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 workbookPassword="EB0D" lockStructure="1"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xmlns:r="http://schemas.openxmlformats.org/officeDocument/2006/relationships" name="応募用紙・団体" sheetId="1" state="visible" r:id="rId1"/>
    <sheet xmlns:r="http://schemas.openxmlformats.org/officeDocument/2006/relationships" name="主催者使用欄" sheetId="2" state="visible" r:id="rId2"/>
  </sheets>
  <definedNames>
    <definedName name="_xlnm.Print_Area" localSheetId="0">'応募用紙・団体'!$A$1:$Y$477</definedName>
  </definedNames>
  <calcPr calcId="162913" fullCalcOnLoad="1"/>
</workbook>
</file>

<file path=xl/styles.xml><?xml version="1.0" encoding="utf-8"?>
<styleSheet xmlns="http://schemas.openxmlformats.org/spreadsheetml/2006/main">
  <numFmts count="0"/>
  <fonts count="31">
    <font>
      <name val="ＭＳ Ｐゴシック"/>
      <charset val="128"/>
      <family val="2"/>
      <color theme="1"/>
      <sz val="11"/>
      <scheme val="minor"/>
    </font>
    <font>
      <name val="Century"/>
      <family val="1"/>
      <color theme="1"/>
      <sz val="10.5"/>
    </font>
    <font>
      <name val="メイリオ"/>
      <charset val="128"/>
      <family val="3"/>
      <color theme="1"/>
      <sz val="10.5"/>
    </font>
    <font>
      <name val="ＭＳ Ｐゴシック"/>
      <charset val="128"/>
      <family val="3"/>
      <color theme="1"/>
      <sz val="14"/>
    </font>
    <font>
      <name val="メイリオ"/>
      <charset val="128"/>
      <family val="3"/>
      <color theme="1"/>
      <sz val="11"/>
    </font>
    <font>
      <name val="メイリオ"/>
      <charset val="128"/>
      <family val="3"/>
      <b val="1"/>
      <color rgb="FF000000"/>
      <sz val="48"/>
    </font>
    <font>
      <name val="ＭＳ Ｐゴシック"/>
      <charset val="128"/>
      <family val="2"/>
      <sz val="6"/>
      <scheme val="minor"/>
    </font>
    <font>
      <name val="Meiryo UI"/>
      <charset val="128"/>
      <family val="3"/>
      <color rgb="FF000000"/>
      <sz val="9"/>
    </font>
    <font>
      <name val="メイリオ"/>
      <charset val="128"/>
      <family val="3"/>
      <color theme="1"/>
      <sz val="10"/>
    </font>
    <font>
      <name val="メイリオ"/>
      <charset val="128"/>
      <family val="3"/>
      <sz val="10.5"/>
    </font>
    <font>
      <name val="メイリオ"/>
      <charset val="128"/>
      <family val="3"/>
      <sz val="11"/>
    </font>
    <font>
      <name val="メイリオ"/>
      <charset val="128"/>
      <family val="3"/>
      <sz val="12"/>
    </font>
    <font>
      <name val="ＭＳ Ｐゴシック"/>
      <family val="2"/>
      <color theme="1"/>
      <sz val="11"/>
      <scheme val="minor"/>
    </font>
    <font>
      <name val="ＭＳ Ｐゴシック"/>
      <charset val="128"/>
      <family val="3"/>
      <sz val="6"/>
    </font>
    <font>
      <name val="ＭＳ Ｐゴシック"/>
      <charset val="128"/>
      <family val="3"/>
      <color theme="0"/>
      <sz val="8"/>
      <scheme val="minor"/>
    </font>
    <font>
      <name val="メイリオ"/>
      <charset val="128"/>
      <family val="3"/>
      <color rgb="FFFF0000"/>
      <sz val="10"/>
    </font>
    <font>
      <name val="メイリオ"/>
      <charset val="128"/>
      <family val="3"/>
      <b val="1"/>
      <color theme="1"/>
      <sz val="10"/>
    </font>
    <font>
      <name val="ＭＳ Ｐゴシック"/>
      <charset val="128"/>
      <family val="2"/>
      <color theme="1"/>
      <sz val="11"/>
      <scheme val="minor"/>
    </font>
    <font>
      <name val="メイリオ"/>
      <charset val="128"/>
      <family val="3"/>
      <b val="1"/>
      <sz val="12"/>
    </font>
    <font>
      <name val="メイリオ"/>
      <charset val="128"/>
      <family val="3"/>
      <sz val="10"/>
    </font>
    <font>
      <name val="ＭＳ Ｐゴシック"/>
      <charset val="128"/>
      <family val="3"/>
      <color theme="1"/>
      <sz val="18"/>
    </font>
    <font>
      <name val="メイリオ"/>
      <charset val="128"/>
      <family val="3"/>
      <color theme="1"/>
      <sz val="9"/>
    </font>
    <font>
      <name val="メイリオ"/>
      <charset val="128"/>
      <family val="3"/>
      <b val="1"/>
      <color theme="0"/>
      <sz val="12"/>
    </font>
    <font>
      <name val="メイリオ"/>
      <charset val="128"/>
      <family val="3"/>
      <color theme="1"/>
      <sz val="6"/>
    </font>
    <font>
      <name val="メイリオ"/>
      <charset val="128"/>
      <family val="3"/>
      <color theme="1"/>
      <sz val="18"/>
    </font>
    <font>
      <name val="ＭＳ Ｐゴシック"/>
      <charset val="128"/>
      <family val="2"/>
      <color theme="1"/>
      <sz val="10"/>
      <scheme val="minor"/>
    </font>
    <font>
      <name val="ＭＳ Ｐゴシック"/>
      <charset val="128"/>
      <family val="3"/>
      <color theme="1"/>
      <sz val="16"/>
    </font>
    <font>
      <name val="ＭＳ Ｐゴシック"/>
      <charset val="128"/>
      <family val="3"/>
      <color theme="1"/>
      <sz val="16"/>
      <scheme val="minor"/>
    </font>
    <font>
      <name val="メイリオ"/>
      <charset val="128"/>
      <family val="3"/>
      <b val="1"/>
      <color theme="1"/>
      <sz val="9"/>
    </font>
    <font>
      <name val="メイリオ"/>
      <charset val="128"/>
      <family val="3"/>
      <color theme="1"/>
      <sz val="9"/>
      <u val="single"/>
    </font>
    <font>
      <name val="ＭＳ Ｐゴシック"/>
      <charset val="128"/>
      <family val="2"/>
      <color rgb="FFFF0000"/>
      <sz val="11"/>
      <scheme val="minor"/>
    </font>
  </fonts>
  <fills count="8">
    <fill>
      <patternFill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"/>
        <bgColor indexed="64"/>
      </patternFill>
    </fill>
  </fills>
  <borders count="94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</borders>
  <cellStyleXfs count="3">
    <xf numFmtId="0" fontId="17" fillId="0" borderId="0" applyAlignment="1">
      <alignment vertical="center"/>
    </xf>
    <xf numFmtId="0" fontId="12" fillId="0" borderId="0"/>
    <xf numFmtId="38" fontId="17" fillId="0" borderId="0" applyAlignment="1">
      <alignment vertical="center"/>
    </xf>
  </cellStyleXfs>
  <cellXfs count="267">
    <xf numFmtId="0" fontId="0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49" fontId="8" fillId="0" borderId="2" applyAlignment="1" pivotButton="0" quotePrefix="0" xfId="0">
      <alignment vertical="center" shrinkToFit="1"/>
    </xf>
    <xf numFmtId="0" fontId="0" fillId="0" borderId="0" applyAlignment="1" pivotButton="0" quotePrefix="0" xfId="0">
      <alignment vertical="center"/>
    </xf>
    <xf numFmtId="0" fontId="14" fillId="3" borderId="25" applyAlignment="1" pivotButton="0" quotePrefix="0" xfId="1">
      <alignment horizontal="center" vertical="center" shrinkToFit="1"/>
    </xf>
    <xf numFmtId="49" fontId="8" fillId="0" borderId="0" applyAlignment="1" pivotButton="0" quotePrefix="0" xfId="0">
      <alignment horizontal="left" vertical="center"/>
    </xf>
    <xf numFmtId="49" fontId="8" fillId="0" borderId="0" applyAlignment="1" pivotButton="0" quotePrefix="0" xfId="0">
      <alignment horizontal="left" vertical="center" shrinkToFit="1"/>
    </xf>
    <xf numFmtId="49" fontId="8" fillId="0" borderId="2" applyAlignment="1" pivotButton="0" quotePrefix="0" xfId="0">
      <alignment horizontal="left" vertical="center" shrinkToFit="1"/>
    </xf>
    <xf numFmtId="49" fontId="8" fillId="0" borderId="23" applyAlignment="1" pivotButton="0" quotePrefix="0" xfId="0">
      <alignment horizontal="left" vertical="center"/>
    </xf>
    <xf numFmtId="49" fontId="8" fillId="0" borderId="21" applyAlignment="1" pivotButton="0" quotePrefix="0" xfId="0">
      <alignment horizontal="left" vertical="center"/>
    </xf>
    <xf numFmtId="49" fontId="8" fillId="0" borderId="0" applyAlignment="1" pivotButton="0" quotePrefix="0" xfId="0">
      <alignment horizontal="left" vertical="center" wrapText="1"/>
    </xf>
    <xf numFmtId="49" fontId="8" fillId="0" borderId="23" applyAlignment="1" pivotButton="0" quotePrefix="0" xfId="0">
      <alignment horizontal="center" vertical="center"/>
    </xf>
    <xf numFmtId="49" fontId="8" fillId="0" borderId="2" applyAlignment="1" pivotButton="0" quotePrefix="0" xfId="0">
      <alignment horizontal="left" vertical="center"/>
    </xf>
    <xf numFmtId="49" fontId="15" fillId="0" borderId="0" applyAlignment="1" pivotButton="0" quotePrefix="0" xfId="0">
      <alignment horizontal="left" vertical="center"/>
    </xf>
    <xf numFmtId="49" fontId="8" fillId="0" borderId="0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justify" vertical="center"/>
    </xf>
    <xf numFmtId="0" fontId="2" fillId="0" borderId="0" applyAlignment="1" pivotButton="0" quotePrefix="0" xfId="0">
      <alignment horizontal="justify" vertical="center"/>
    </xf>
    <xf numFmtId="0" fontId="1" fillId="0" borderId="0" applyAlignment="1" pivotButton="0" quotePrefix="0" xfId="0">
      <alignment horizontal="justify" vertical="center"/>
    </xf>
    <xf numFmtId="0" fontId="1" fillId="0" borderId="0" applyAlignment="1" pivotButton="0" quotePrefix="0" xfId="0">
      <alignment horizontal="justify" vertical="center"/>
    </xf>
    <xf numFmtId="0" fontId="5" fillId="0" borderId="0" applyAlignment="1" pivotButton="0" quotePrefix="0" xfId="0">
      <alignment horizontal="justify" vertical="center"/>
    </xf>
    <xf numFmtId="0" fontId="5" fillId="0" borderId="0" applyAlignment="1" pivotButton="0" quotePrefix="0" xfId="0">
      <alignment horizontal="justify" vertical="center"/>
    </xf>
    <xf numFmtId="0" fontId="9" fillId="0" borderId="6" applyAlignment="1" pivotButton="0" quotePrefix="0" xfId="0">
      <alignment horizontal="center" vertical="center" wrapText="1"/>
    </xf>
    <xf numFmtId="0" fontId="9" fillId="0" borderId="32" applyAlignment="1" pivotButton="0" quotePrefix="0" xfId="0">
      <alignment horizontal="center" vertical="center" wrapText="1"/>
    </xf>
    <xf numFmtId="0" fontId="9" fillId="0" borderId="24" applyAlignment="1" pivotButton="0" quotePrefix="0" xfId="0">
      <alignment horizontal="center" vertical="center" wrapText="1"/>
    </xf>
    <xf numFmtId="0" fontId="9" fillId="0" borderId="5" applyAlignment="1" pivotButton="0" quotePrefix="0" xfId="0">
      <alignment horizontal="center" vertical="center" wrapText="1"/>
    </xf>
    <xf numFmtId="0" fontId="9" fillId="0" borderId="12" applyAlignment="1" pivotButton="0" quotePrefix="0" xfId="0">
      <alignment horizontal="center" vertical="center" wrapText="1"/>
    </xf>
    <xf numFmtId="0" fontId="9" fillId="0" borderId="20" applyAlignment="1" pivotButton="0" quotePrefix="0" xfId="0">
      <alignment horizontal="center" vertical="center" wrapText="1"/>
    </xf>
    <xf numFmtId="49" fontId="8" fillId="0" borderId="2" applyAlignment="1" pivotButton="0" quotePrefix="0" xfId="0">
      <alignment horizontal="center" vertical="center" shrinkToFit="1"/>
    </xf>
    <xf numFmtId="49" fontId="11" fillId="0" borderId="0" applyAlignment="1" pivotButton="0" quotePrefix="0" xfId="0">
      <alignment horizontal="center" vertical="center" wrapText="1"/>
    </xf>
    <xf numFmtId="0" fontId="9" fillId="0" borderId="45" applyAlignment="1" pivotButton="0" quotePrefix="0" xfId="0">
      <alignment horizontal="left" vertical="center"/>
    </xf>
    <xf numFmtId="49" fontId="3" fillId="0" borderId="0" applyAlignment="1" pivotButton="0" quotePrefix="0" xfId="0">
      <alignment horizontal="left" vertical="center" shrinkToFit="1"/>
    </xf>
    <xf numFmtId="49" fontId="3" fillId="0" borderId="2" applyAlignment="1" pivotButton="0" quotePrefix="0" xfId="0">
      <alignment horizontal="left" vertical="center" shrinkToFit="1"/>
    </xf>
    <xf numFmtId="0" fontId="9" fillId="0" borderId="47" applyAlignment="1" pivotButton="0" quotePrefix="0" xfId="0">
      <alignment horizontal="left" vertical="center"/>
    </xf>
    <xf numFmtId="49" fontId="3" fillId="0" borderId="3" applyAlignment="1" pivotButton="0" quotePrefix="0" xfId="0">
      <alignment horizontal="left" vertical="center" shrinkToFit="1"/>
    </xf>
    <xf numFmtId="49" fontId="3" fillId="0" borderId="1" applyAlignment="1" pivotButton="0" quotePrefix="0" xfId="0">
      <alignment horizontal="left" vertical="center" shrinkToFit="1"/>
    </xf>
    <xf numFmtId="0" fontId="1" fillId="0" borderId="0" applyAlignment="1" pivotButton="0" quotePrefix="0" xfId="0">
      <alignment vertical="center" wrapText="1"/>
    </xf>
    <xf numFmtId="0" fontId="1" fillId="0" borderId="0" applyAlignment="1" pivotButton="0" quotePrefix="0" xfId="0">
      <alignment vertical="center" wrapText="1"/>
    </xf>
    <xf numFmtId="0" fontId="0" fillId="0" borderId="0" applyAlignment="1" pivotButton="0" quotePrefix="0" xfId="0">
      <alignment vertical="center"/>
    </xf>
    <xf numFmtId="0" fontId="0" fillId="0" borderId="35" applyAlignment="1" pivotButton="0" quotePrefix="0" xfId="0">
      <alignment vertical="center"/>
    </xf>
    <xf numFmtId="0" fontId="14" fillId="4" borderId="25" applyAlignment="1" pivotButton="0" quotePrefix="0" xfId="1">
      <alignment horizontal="center" vertical="center" shrinkToFit="1"/>
    </xf>
    <xf numFmtId="0" fontId="8" fillId="0" borderId="35" applyAlignment="1" pivotButton="0" quotePrefix="0" xfId="0">
      <alignment horizontal="right" vertical="center"/>
    </xf>
    <xf numFmtId="0" fontId="8" fillId="0" borderId="0" applyAlignment="1" pivotButton="0" quotePrefix="0" xfId="0">
      <alignment vertical="center"/>
    </xf>
    <xf numFmtId="0" fontId="0" fillId="0" borderId="0" applyAlignment="1" pivotButton="0" quotePrefix="0" xfId="0">
      <alignment vertical="center"/>
    </xf>
    <xf numFmtId="38" fontId="0" fillId="0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4" fillId="0" borderId="0" applyAlignment="1" pivotButton="0" quotePrefix="0" xfId="0">
      <alignment horizontal="center" vertical="center" wrapText="1"/>
    </xf>
    <xf numFmtId="0" fontId="23" fillId="0" borderId="0" applyAlignment="1" pivotButton="0" quotePrefix="0" xfId="0">
      <alignment horizontal="right"/>
    </xf>
    <xf numFmtId="49" fontId="2" fillId="0" borderId="16" applyAlignment="1" applyProtection="1" pivotButton="0" quotePrefix="0" xfId="0">
      <alignment horizontal="right" shrinkToFit="1"/>
      <protection locked="0" hidden="0"/>
    </xf>
    <xf numFmtId="49" fontId="2" fillId="0" borderId="17" applyAlignment="1" applyProtection="1" pivotButton="0" quotePrefix="0" xfId="0">
      <alignment horizontal="center" vertical="center" shrinkToFit="1"/>
      <protection locked="0" hidden="0"/>
    </xf>
    <xf numFmtId="0" fontId="24" fillId="0" borderId="51" applyAlignment="1" applyProtection="1" pivotButton="0" quotePrefix="0" xfId="0">
      <alignment horizontal="right" shrinkToFit="1"/>
      <protection locked="0" hidden="0"/>
    </xf>
    <xf numFmtId="0" fontId="24" fillId="0" borderId="52" applyAlignment="1" applyProtection="1" pivotButton="0" quotePrefix="0" xfId="0">
      <alignment horizontal="center" vertical="center" shrinkToFit="1"/>
      <protection locked="0" hidden="0"/>
    </xf>
    <xf numFmtId="0" fontId="4" fillId="0" borderId="0" applyAlignment="1" pivotButton="0" quotePrefix="0" xfId="0">
      <alignment vertical="center"/>
    </xf>
    <xf numFmtId="0" fontId="4" fillId="0" borderId="0" applyAlignment="1" pivotButton="0" quotePrefix="0" xfId="0">
      <alignment vertical="center"/>
    </xf>
    <xf numFmtId="0" fontId="9" fillId="0" borderId="18" applyAlignment="1" pivotButton="0" quotePrefix="0" xfId="0">
      <alignment horizontal="center" vertical="center" wrapText="1"/>
    </xf>
    <xf numFmtId="0" fontId="9" fillId="0" borderId="4" applyAlignment="1" pivotButton="0" quotePrefix="0" xfId="0">
      <alignment horizontal="center" vertical="center" wrapText="1"/>
    </xf>
    <xf numFmtId="49" fontId="10" fillId="0" borderId="0" applyAlignment="1" pivotButton="0" quotePrefix="0" xfId="0">
      <alignment horizontal="justify" vertical="center" wrapText="1"/>
    </xf>
    <xf numFmtId="49" fontId="10" fillId="0" borderId="2" applyAlignment="1" pivotButton="0" quotePrefix="0" xfId="0">
      <alignment horizontal="justify" vertical="center" wrapText="1"/>
    </xf>
    <xf numFmtId="49" fontId="10" fillId="0" borderId="0" applyAlignment="1" pivotButton="0" quotePrefix="0" xfId="0">
      <alignment vertical="center" wrapText="1"/>
    </xf>
    <xf numFmtId="49" fontId="10" fillId="0" borderId="2" applyAlignment="1" pivotButton="0" quotePrefix="0" xfId="0">
      <alignment vertical="center" wrapText="1"/>
    </xf>
    <xf numFmtId="0" fontId="0" fillId="0" borderId="0" applyAlignment="1" pivotButton="0" quotePrefix="0" xfId="0">
      <alignment vertical="center"/>
    </xf>
    <xf numFmtId="49" fontId="21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 shrinkToFit="1"/>
    </xf>
    <xf numFmtId="0" fontId="0" fillId="0" borderId="35" applyAlignment="1" pivotButton="0" quotePrefix="0" xfId="0">
      <alignment horizontal="center" vertical="center"/>
    </xf>
    <xf numFmtId="0" fontId="9" fillId="7" borderId="24" applyAlignment="1" pivotButton="0" quotePrefix="0" xfId="0">
      <alignment horizontal="center" vertical="center" wrapText="1"/>
    </xf>
    <xf numFmtId="49" fontId="9" fillId="7" borderId="26" applyAlignment="1" pivotButton="0" quotePrefix="0" xfId="0">
      <alignment horizontal="left" vertical="center"/>
    </xf>
    <xf numFmtId="49" fontId="8" fillId="7" borderId="26" applyAlignment="1" pivotButton="0" quotePrefix="0" xfId="0">
      <alignment horizontal="left" vertical="center"/>
    </xf>
    <xf numFmtId="49" fontId="8" fillId="7" borderId="26" applyAlignment="1" pivotButton="0" quotePrefix="0" xfId="0">
      <alignment horizontal="left" vertical="center" wrapText="1"/>
    </xf>
    <xf numFmtId="0" fontId="0" fillId="7" borderId="26" applyAlignment="1" pivotButton="0" quotePrefix="0" xfId="0">
      <alignment vertical="center"/>
    </xf>
    <xf numFmtId="49" fontId="8" fillId="7" borderId="27" applyAlignment="1" pivotButton="0" quotePrefix="0" xfId="0">
      <alignment vertical="center" shrinkToFit="1"/>
    </xf>
    <xf numFmtId="0" fontId="9" fillId="7" borderId="9" applyAlignment="1" pivotButton="0" quotePrefix="0" xfId="0">
      <alignment horizontal="center" vertical="center" wrapText="1"/>
    </xf>
    <xf numFmtId="49" fontId="2" fillId="7" borderId="10" applyAlignment="1" pivotButton="0" quotePrefix="0" xfId="0">
      <alignment horizontal="left" vertical="center"/>
    </xf>
    <xf numFmtId="49" fontId="8" fillId="7" borderId="10" applyAlignment="1" pivotButton="0" quotePrefix="0" xfId="0">
      <alignment horizontal="left" vertical="center"/>
    </xf>
    <xf numFmtId="49" fontId="8" fillId="7" borderId="10" applyAlignment="1" pivotButton="0" quotePrefix="0" xfId="0">
      <alignment horizontal="left" vertical="center" wrapText="1"/>
    </xf>
    <xf numFmtId="49" fontId="11" fillId="7" borderId="10" applyAlignment="1" pivotButton="0" quotePrefix="0" xfId="0">
      <alignment horizontal="center" vertical="center" wrapText="1"/>
    </xf>
    <xf numFmtId="49" fontId="8" fillId="7" borderId="10" applyAlignment="1" pivotButton="0" quotePrefix="0" xfId="0">
      <alignment horizontal="left" vertical="center" shrinkToFit="1"/>
    </xf>
    <xf numFmtId="49" fontId="8" fillId="7" borderId="11" applyAlignment="1" pivotButton="0" quotePrefix="0" xfId="0">
      <alignment horizontal="left" vertical="center" shrinkToFit="1"/>
    </xf>
    <xf numFmtId="0" fontId="19" fillId="7" borderId="43" applyAlignment="1" pivotButton="0" quotePrefix="0" xfId="0">
      <alignment horizontal="left" vertical="center"/>
    </xf>
    <xf numFmtId="49" fontId="3" fillId="7" borderId="40" applyAlignment="1" pivotButton="0" quotePrefix="0" xfId="0">
      <alignment horizontal="left" vertical="center" shrinkToFit="1"/>
    </xf>
    <xf numFmtId="49" fontId="3" fillId="7" borderId="41" applyAlignment="1" pivotButton="0" quotePrefix="0" xfId="0">
      <alignment horizontal="left" vertical="center" shrinkToFit="1"/>
    </xf>
    <xf numFmtId="0" fontId="18" fillId="5" borderId="64" applyAlignment="1" applyProtection="1" pivotButton="0" quotePrefix="0" xfId="0">
      <alignment horizontal="center" vertical="center" wrapText="1"/>
      <protection locked="0" hidden="0"/>
    </xf>
    <xf numFmtId="0" fontId="18" fillId="5" borderId="65" applyAlignment="1" applyProtection="1" pivotButton="0" quotePrefix="0" xfId="0">
      <alignment horizontal="center" vertical="center" wrapText="1"/>
      <protection locked="0" hidden="0"/>
    </xf>
    <xf numFmtId="0" fontId="18" fillId="5" borderId="66" applyAlignment="1" applyProtection="1" pivotButton="0" quotePrefix="0" xfId="0">
      <alignment horizontal="center" vertical="center" wrapText="1"/>
      <protection locked="0" hidden="0"/>
    </xf>
    <xf numFmtId="0" fontId="21" fillId="7" borderId="35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 vertical="center"/>
    </xf>
    <xf numFmtId="0" fontId="14" fillId="4" borderId="72" applyAlignment="1" pivotButton="0" quotePrefix="0" xfId="1">
      <alignment horizontal="center" vertical="center" shrinkToFit="1"/>
    </xf>
    <xf numFmtId="0" fontId="14" fillId="3" borderId="25" applyAlignment="1" pivotButton="0" quotePrefix="0" xfId="1">
      <alignment horizontal="center" vertical="center" wrapText="1" shrinkToFit="1"/>
    </xf>
    <xf numFmtId="0" fontId="14" fillId="3" borderId="72" applyAlignment="1" pivotButton="0" quotePrefix="0" xfId="1">
      <alignment horizontal="center" vertical="center" shrinkToFit="1"/>
    </xf>
    <xf numFmtId="0" fontId="14" fillId="3" borderId="72" applyAlignment="1" pivotButton="0" quotePrefix="0" xfId="1">
      <alignment horizontal="center" vertical="center" shrinkToFit="1"/>
    </xf>
    <xf numFmtId="0" fontId="14" fillId="6" borderId="72" applyAlignment="1" pivotButton="0" quotePrefix="0" xfId="1">
      <alignment horizontal="center" vertical="center" shrinkToFit="1"/>
    </xf>
    <xf numFmtId="0" fontId="30" fillId="0" borderId="0" applyAlignment="1" pivotButton="0" quotePrefix="0" xfId="0">
      <alignment vertical="center"/>
    </xf>
    <xf numFmtId="0" fontId="14" fillId="4" borderId="25" applyAlignment="1" pivotButton="0" quotePrefix="0" xfId="1">
      <alignment horizontal="center" vertical="center" shrinkToFit="1"/>
    </xf>
    <xf numFmtId="0" fontId="14" fillId="4" borderId="72" applyAlignment="1" pivotButton="0" quotePrefix="0" xfId="1">
      <alignment horizontal="center" vertical="center" shrinkToFit="1"/>
    </xf>
    <xf numFmtId="0" fontId="14" fillId="3" borderId="25" applyAlignment="1" pivotButton="0" quotePrefix="0" xfId="1">
      <alignment horizontal="center" vertical="center" shrinkToFit="1"/>
    </xf>
    <xf numFmtId="38" fontId="0" fillId="0" borderId="0" applyAlignment="1" applyProtection="1" pivotButton="0" quotePrefix="0" xfId="0">
      <alignment vertical="center"/>
      <protection locked="0" hidden="0"/>
    </xf>
    <xf numFmtId="49" fontId="3" fillId="2" borderId="23" applyAlignment="1" pivotButton="0" quotePrefix="0" xfId="0">
      <alignment vertical="center" wrapText="1"/>
    </xf>
    <xf numFmtId="0" fontId="24" fillId="0" borderId="23" applyAlignment="1" pivotButton="0" quotePrefix="0" xfId="0">
      <alignment horizontal="right" shrinkToFit="1"/>
    </xf>
    <xf numFmtId="49" fontId="2" fillId="0" borderId="23" applyAlignment="1" pivotButton="0" quotePrefix="0" xfId="0">
      <alignment horizontal="right" shrinkToFit="1"/>
    </xf>
    <xf numFmtId="49" fontId="2" fillId="0" borderId="21" applyAlignment="1" pivotButton="0" quotePrefix="0" xfId="0">
      <alignment horizontal="center" vertical="center" shrinkToFit="1"/>
    </xf>
    <xf numFmtId="0" fontId="25" fillId="0" borderId="36" applyAlignment="1" pivotButton="0" quotePrefix="0" xfId="0">
      <alignment vertical="center"/>
    </xf>
    <xf numFmtId="0" fontId="8" fillId="0" borderId="13" applyAlignment="1" pivotButton="0" quotePrefix="0" xfId="0">
      <alignment vertical="center"/>
    </xf>
    <xf numFmtId="0" fontId="8" fillId="0" borderId="37" applyAlignment="1" pivotButton="0" quotePrefix="0" xfId="0">
      <alignment vertical="center"/>
    </xf>
    <xf numFmtId="0" fontId="0" fillId="0" borderId="35" applyAlignment="1" applyProtection="1" pivotButton="0" quotePrefix="0" xfId="0">
      <alignment horizontal="center" vertical="center"/>
      <protection locked="0" hidden="0"/>
    </xf>
    <xf numFmtId="0" fontId="0" fillId="0" borderId="36" applyAlignment="1" applyProtection="1" pivotButton="0" quotePrefix="0" xfId="0">
      <alignment horizontal="left" vertical="center" shrinkToFit="1"/>
      <protection locked="0" hidden="0"/>
    </xf>
    <xf numFmtId="0" fontId="0" fillId="0" borderId="13" applyAlignment="1" applyProtection="1" pivotButton="0" quotePrefix="0" xfId="0">
      <alignment horizontal="left" vertical="center" shrinkToFit="1"/>
      <protection locked="0" hidden="0"/>
    </xf>
    <xf numFmtId="0" fontId="0" fillId="0" borderId="37" applyAlignment="1" applyProtection="1" pivotButton="0" quotePrefix="0" xfId="0">
      <alignment horizontal="left" vertical="center" shrinkToFit="1"/>
      <protection locked="0" hidden="0"/>
    </xf>
    <xf numFmtId="38" fontId="0" fillId="0" borderId="35" applyAlignment="1" applyProtection="1" pivotButton="0" quotePrefix="0" xfId="2">
      <alignment horizontal="center" vertical="center"/>
      <protection locked="0" hidden="0"/>
    </xf>
    <xf numFmtId="38" fontId="8" fillId="0" borderId="35" applyAlignment="1" pivotButton="0" quotePrefix="0" xfId="2">
      <alignment horizontal="center" vertical="center"/>
    </xf>
    <xf numFmtId="0" fontId="22" fillId="6" borderId="57" applyAlignment="1" pivotButton="0" quotePrefix="0" xfId="0">
      <alignment horizontal="center" vertical="center" wrapText="1"/>
    </xf>
    <xf numFmtId="0" fontId="22" fillId="6" borderId="56" applyAlignment="1" pivotButton="0" quotePrefix="0" xfId="0">
      <alignment horizontal="center" vertical="center" wrapText="1"/>
    </xf>
    <xf numFmtId="0" fontId="22" fillId="6" borderId="58" applyAlignment="1" pivotButton="0" quotePrefix="0" xfId="0">
      <alignment horizontal="center" vertical="center" wrapText="1"/>
    </xf>
    <xf numFmtId="0" fontId="22" fillId="6" borderId="59" applyAlignment="1" pivotButton="0" quotePrefix="0" xfId="0">
      <alignment horizontal="center" vertical="center" wrapText="1"/>
    </xf>
    <xf numFmtId="0" fontId="22" fillId="6" borderId="0" applyAlignment="1" pivotButton="0" quotePrefix="0" xfId="0">
      <alignment horizontal="center" vertical="center" wrapText="1"/>
    </xf>
    <xf numFmtId="0" fontId="22" fillId="6" borderId="60" applyAlignment="1" pivotButton="0" quotePrefix="0" xfId="0">
      <alignment horizontal="center" vertical="center" wrapText="1"/>
    </xf>
    <xf numFmtId="0" fontId="22" fillId="6" borderId="61" applyAlignment="1" pivotButton="0" quotePrefix="0" xfId="0">
      <alignment horizontal="center" vertical="center" wrapText="1"/>
    </xf>
    <xf numFmtId="0" fontId="22" fillId="6" borderId="62" applyAlignment="1" pivotButton="0" quotePrefix="0" xfId="0">
      <alignment horizontal="center" vertical="center" wrapText="1"/>
    </xf>
    <xf numFmtId="0" fontId="22" fillId="6" borderId="63" applyAlignment="1" pivotButton="0" quotePrefix="0" xfId="0">
      <alignment horizontal="center" vertical="center" wrapText="1"/>
    </xf>
    <xf numFmtId="0" fontId="8" fillId="7" borderId="36" applyAlignment="1" pivotButton="0" quotePrefix="0" xfId="0">
      <alignment horizontal="center" vertical="center"/>
    </xf>
    <xf numFmtId="0" fontId="8" fillId="7" borderId="13" applyAlignment="1" pivotButton="0" quotePrefix="0" xfId="0">
      <alignment horizontal="center" vertical="center"/>
    </xf>
    <xf numFmtId="0" fontId="8" fillId="7" borderId="37" applyAlignment="1" pivotButton="0" quotePrefix="0" xfId="0">
      <alignment horizontal="center" vertical="center"/>
    </xf>
    <xf numFmtId="0" fontId="8" fillId="0" borderId="36" applyAlignment="1" pivotButton="0" quotePrefix="0" xfId="0">
      <alignment horizontal="center" vertical="center"/>
    </xf>
    <xf numFmtId="0" fontId="8" fillId="0" borderId="13" applyAlignment="1" pivotButton="0" quotePrefix="0" xfId="0">
      <alignment horizontal="center" vertical="center"/>
    </xf>
    <xf numFmtId="0" fontId="8" fillId="0" borderId="37" applyAlignment="1" pivotButton="0" quotePrefix="0" xfId="0">
      <alignment horizontal="center" vertical="center"/>
    </xf>
    <xf numFmtId="0" fontId="21" fillId="7" borderId="35" applyAlignment="1" pivotButton="0" quotePrefix="0" xfId="0">
      <alignment horizontal="center" vertical="center"/>
    </xf>
    <xf numFmtId="49" fontId="8" fillId="0" borderId="36" applyAlignment="1" pivotButton="0" quotePrefix="0" xfId="0">
      <alignment horizontal="left" vertical="center" shrinkToFit="1"/>
    </xf>
    <xf numFmtId="49" fontId="8" fillId="0" borderId="13" applyAlignment="1" pivotButton="0" quotePrefix="0" xfId="0">
      <alignment horizontal="left" vertical="center" shrinkToFit="1"/>
    </xf>
    <xf numFmtId="49" fontId="8" fillId="0" borderId="37" applyAlignment="1" pivotButton="0" quotePrefix="0" xfId="0">
      <alignment horizontal="left" vertical="center" shrinkToFit="1"/>
    </xf>
    <xf numFmtId="49" fontId="19" fillId="0" borderId="0" applyAlignment="1" pivotButton="0" quotePrefix="0" xfId="0">
      <alignment horizontal="left" vertical="center" wrapText="1"/>
    </xf>
    <xf numFmtId="0" fontId="9" fillId="7" borderId="12" applyAlignment="1" pivotButton="0" quotePrefix="0" xfId="0">
      <alignment horizontal="center" vertical="center" wrapText="1"/>
    </xf>
    <xf numFmtId="0" fontId="9" fillId="7" borderId="13" applyAlignment="1" pivotButton="0" quotePrefix="0" xfId="0">
      <alignment horizontal="center" vertical="center" wrapText="1"/>
    </xf>
    <xf numFmtId="0" fontId="9" fillId="7" borderId="14" applyAlignment="1" pivotButton="0" quotePrefix="0" xfId="0">
      <alignment horizontal="center" vertical="center" wrapText="1"/>
    </xf>
    <xf numFmtId="49" fontId="3" fillId="0" borderId="13" applyAlignment="1" applyProtection="1" pivotButton="0" quotePrefix="0" xfId="0">
      <alignment horizontal="left" vertical="center" shrinkToFit="1"/>
      <protection locked="0" hidden="0"/>
    </xf>
    <xf numFmtId="49" fontId="3" fillId="0" borderId="14" applyAlignment="1" applyProtection="1" pivotButton="0" quotePrefix="0" xfId="0">
      <alignment horizontal="left" vertical="center" shrinkToFit="1"/>
      <protection locked="0" hidden="0"/>
    </xf>
    <xf numFmtId="49" fontId="3" fillId="0" borderId="34" applyAlignment="1" applyProtection="1" pivotButton="0" quotePrefix="0" xfId="0">
      <alignment horizontal="center" vertical="center" wrapText="1"/>
      <protection locked="0" hidden="0"/>
    </xf>
    <xf numFmtId="49" fontId="3" fillId="0" borderId="30" applyAlignment="1" applyProtection="1" pivotButton="0" quotePrefix="0" xfId="0">
      <alignment horizontal="center" vertical="center" wrapText="1"/>
      <protection locked="0" hidden="0"/>
    </xf>
    <xf numFmtId="49" fontId="8" fillId="7" borderId="26" applyAlignment="1" pivotButton="0" quotePrefix="0" xfId="0">
      <alignment horizontal="center" vertical="center" shrinkToFit="1"/>
    </xf>
    <xf numFmtId="49" fontId="8" fillId="7" borderId="33" applyAlignment="1" pivotButton="0" quotePrefix="0" xfId="0">
      <alignment horizontal="center" vertical="center" shrinkToFit="1"/>
    </xf>
    <xf numFmtId="49" fontId="8" fillId="7" borderId="29" applyAlignment="1" pivotButton="0" quotePrefix="0" xfId="0">
      <alignment horizontal="left" vertical="center" shrinkToFit="1"/>
    </xf>
    <xf numFmtId="49" fontId="8" fillId="7" borderId="38" applyAlignment="1" pivotButton="0" quotePrefix="0" xfId="0">
      <alignment horizontal="left" vertical="center" shrinkToFit="1"/>
    </xf>
    <xf numFmtId="49" fontId="8" fillId="7" borderId="28" applyAlignment="1" pivotButton="0" quotePrefix="0" xfId="0">
      <alignment horizontal="left" vertical="center" shrinkToFit="1"/>
    </xf>
    <xf numFmtId="49" fontId="3" fillId="0" borderId="30" applyAlignment="1" applyProtection="1" pivotButton="0" quotePrefix="0" xfId="0">
      <alignment horizontal="left" vertical="center" wrapText="1"/>
      <protection locked="0" hidden="0"/>
    </xf>
    <xf numFmtId="49" fontId="3" fillId="0" borderId="39" applyAlignment="1" applyProtection="1" pivotButton="0" quotePrefix="0" xfId="0">
      <alignment horizontal="left" vertical="center" wrapText="1"/>
      <protection locked="0" hidden="0"/>
    </xf>
    <xf numFmtId="49" fontId="3" fillId="0" borderId="31" applyAlignment="1" applyProtection="1" pivotButton="0" quotePrefix="0" xfId="0">
      <alignment horizontal="left" vertical="center" wrapText="1"/>
      <protection locked="0" hidden="0"/>
    </xf>
    <xf numFmtId="0" fontId="21" fillId="7" borderId="36" applyAlignment="1" pivotButton="0" quotePrefix="0" xfId="0">
      <alignment horizontal="center" vertical="center"/>
    </xf>
    <xf numFmtId="0" fontId="21" fillId="7" borderId="37" applyAlignment="1" pivotButton="0" quotePrefix="0" xfId="0">
      <alignment horizontal="center" vertical="center"/>
    </xf>
    <xf numFmtId="49" fontId="8" fillId="0" borderId="67" applyAlignment="1" applyProtection="1" pivotButton="0" quotePrefix="0" xfId="0">
      <alignment horizontal="left" vertical="center"/>
      <protection locked="0" hidden="0"/>
    </xf>
    <xf numFmtId="49" fontId="8" fillId="0" borderId="68" applyAlignment="1" applyProtection="1" pivotButton="0" quotePrefix="0" xfId="0">
      <alignment horizontal="left" vertical="center"/>
      <protection locked="0" hidden="0"/>
    </xf>
    <xf numFmtId="49" fontId="8" fillId="0" borderId="69" applyAlignment="1" applyProtection="1" pivotButton="0" quotePrefix="0" xfId="0">
      <alignment horizontal="left" vertical="center"/>
      <protection locked="0" hidden="0"/>
    </xf>
    <xf numFmtId="0" fontId="9" fillId="7" borderId="18" applyAlignment="1" pivotButton="0" quotePrefix="0" xfId="0">
      <alignment horizontal="center" vertical="center" wrapText="1"/>
    </xf>
    <xf numFmtId="0" fontId="9" fillId="7" borderId="22" applyAlignment="1" pivotButton="0" quotePrefix="0" xfId="0">
      <alignment horizontal="center" vertical="center" wrapText="1"/>
    </xf>
    <xf numFmtId="0" fontId="9" fillId="7" borderId="19" applyAlignment="1" pivotButton="0" quotePrefix="0" xfId="0">
      <alignment horizontal="center" vertical="center" wrapText="1"/>
    </xf>
    <xf numFmtId="0" fontId="9" fillId="7" borderId="5" applyAlignment="1" pivotButton="0" quotePrefix="0" xfId="0">
      <alignment horizontal="center" vertical="center" wrapText="1"/>
    </xf>
    <xf numFmtId="0" fontId="9" fillId="7" borderId="0" applyAlignment="1" pivotButton="0" quotePrefix="0" xfId="0">
      <alignment horizontal="center" vertical="center" wrapText="1"/>
    </xf>
    <xf numFmtId="0" fontId="9" fillId="7" borderId="2" applyAlignment="1" pivotButton="0" quotePrefix="0" xfId="0">
      <alignment horizontal="center" vertical="center" wrapText="1"/>
    </xf>
    <xf numFmtId="0" fontId="9" fillId="7" borderId="20" applyAlignment="1" pivotButton="0" quotePrefix="0" xfId="0">
      <alignment horizontal="center" vertical="center" wrapText="1"/>
    </xf>
    <xf numFmtId="0" fontId="9" fillId="7" borderId="23" applyAlignment="1" pivotButton="0" quotePrefix="0" xfId="0">
      <alignment horizontal="center" vertical="center" wrapText="1"/>
    </xf>
    <xf numFmtId="0" fontId="9" fillId="7" borderId="21" applyAlignment="1" pivotButton="0" quotePrefix="0" xfId="0">
      <alignment horizontal="center" vertical="center" wrapText="1"/>
    </xf>
    <xf numFmtId="38" fontId="20" fillId="0" borderId="22" applyAlignment="1" applyProtection="1" pivotButton="0" quotePrefix="0" xfId="2">
      <alignment horizontal="right" vertical="center" shrinkToFit="1"/>
      <protection locked="0" hidden="0"/>
    </xf>
    <xf numFmtId="38" fontId="20" fillId="0" borderId="0" applyAlignment="1" applyProtection="1" pivotButton="0" quotePrefix="0" xfId="2">
      <alignment horizontal="right" vertical="center" shrinkToFit="1"/>
      <protection locked="0" hidden="0"/>
    </xf>
    <xf numFmtId="38" fontId="20" fillId="0" borderId="3" applyAlignment="1" applyProtection="1" pivotButton="0" quotePrefix="0" xfId="2">
      <alignment horizontal="right" vertical="center" shrinkToFit="1"/>
      <protection locked="0" hidden="0"/>
    </xf>
    <xf numFmtId="0" fontId="9" fillId="7" borderId="6" applyAlignment="1" pivotButton="0" quotePrefix="0" xfId="0">
      <alignment horizontal="center" vertical="center" wrapText="1"/>
    </xf>
    <xf numFmtId="0" fontId="9" fillId="7" borderId="7" applyAlignment="1" pivotButton="0" quotePrefix="0" xfId="0">
      <alignment horizontal="center" vertical="center" wrapText="1"/>
    </xf>
    <xf numFmtId="0" fontId="9" fillId="7" borderId="8" applyAlignment="1" pivotButton="0" quotePrefix="0" xfId="0">
      <alignment horizontal="center" vertical="center" wrapText="1"/>
    </xf>
    <xf numFmtId="0" fontId="9" fillId="7" borderId="15" applyAlignment="1" pivotButton="0" quotePrefix="0" xfId="0">
      <alignment horizontal="center" vertical="center" wrapText="1"/>
    </xf>
    <xf numFmtId="0" fontId="9" fillId="7" borderId="16" applyAlignment="1" pivotButton="0" quotePrefix="0" xfId="0">
      <alignment horizontal="center" vertical="center" wrapText="1"/>
    </xf>
    <xf numFmtId="0" fontId="9" fillId="7" borderId="17" applyAlignment="1" pivotButton="0" quotePrefix="0" xfId="0">
      <alignment horizontal="center" vertical="center" wrapText="1"/>
    </xf>
    <xf numFmtId="0" fontId="9" fillId="7" borderId="24" applyAlignment="1" pivotButton="0" quotePrefix="0" xfId="0">
      <alignment horizontal="center" vertical="center" wrapText="1"/>
    </xf>
    <xf numFmtId="0" fontId="9" fillId="7" borderId="26" applyAlignment="1" pivotButton="0" quotePrefix="0" xfId="0">
      <alignment horizontal="center" vertical="center" wrapText="1"/>
    </xf>
    <xf numFmtId="0" fontId="9" fillId="7" borderId="27" applyAlignment="1" pivotButton="0" quotePrefix="0" xfId="0">
      <alignment horizontal="center" vertical="center" wrapText="1"/>
    </xf>
    <xf numFmtId="38" fontId="8" fillId="0" borderId="35" applyAlignment="1" applyProtection="1" pivotButton="0" quotePrefix="0" xfId="2">
      <alignment horizontal="center" vertical="center"/>
      <protection locked="0" hidden="0"/>
    </xf>
    <xf numFmtId="0" fontId="22" fillId="6" borderId="48" applyAlignment="1" pivotButton="0" quotePrefix="0" xfId="0">
      <alignment horizontal="center" vertical="center" wrapText="1"/>
    </xf>
    <xf numFmtId="0" fontId="22" fillId="6" borderId="49" applyAlignment="1" pivotButton="0" quotePrefix="0" xfId="0">
      <alignment horizontal="center" vertical="center" wrapText="1"/>
    </xf>
    <xf numFmtId="0" fontId="22" fillId="6" borderId="50" applyAlignment="1" pivotButton="0" quotePrefix="0" xfId="0">
      <alignment horizontal="center" vertical="center" wrapText="1"/>
    </xf>
    <xf numFmtId="49" fontId="4" fillId="7" borderId="53" applyAlignment="1" pivotButton="0" quotePrefix="0" xfId="0">
      <alignment horizontal="center" vertical="center" shrinkToFit="1"/>
    </xf>
    <xf numFmtId="49" fontId="4" fillId="7" borderId="54" applyAlignment="1" pivotButton="0" quotePrefix="0" xfId="0">
      <alignment horizontal="center" vertical="center" shrinkToFit="1"/>
    </xf>
    <xf numFmtId="49" fontId="4" fillId="7" borderId="55" applyAlignment="1" pivotButton="0" quotePrefix="0" xfId="0">
      <alignment horizontal="center" vertical="center" shrinkToFit="1"/>
    </xf>
    <xf numFmtId="49" fontId="2" fillId="7" borderId="43" applyAlignment="1" applyProtection="1" pivotButton="0" quotePrefix="0" xfId="0">
      <alignment horizontal="center" vertical="center" shrinkToFit="1"/>
      <protection locked="0" hidden="0"/>
    </xf>
    <xf numFmtId="49" fontId="2" fillId="7" borderId="26" applyAlignment="1" applyProtection="1" pivotButton="0" quotePrefix="0" xfId="0">
      <alignment horizontal="center" vertical="center" shrinkToFit="1"/>
      <protection locked="0" hidden="0"/>
    </xf>
    <xf numFmtId="49" fontId="2" fillId="7" borderId="27" applyAlignment="1" applyProtection="1" pivotButton="0" quotePrefix="0" xfId="0">
      <alignment horizontal="center" vertical="center" shrinkToFit="1"/>
      <protection locked="0" hidden="0"/>
    </xf>
    <xf numFmtId="49" fontId="3" fillId="0" borderId="26" applyAlignment="1" applyProtection="1" pivotButton="0" quotePrefix="0" xfId="0">
      <alignment vertical="center" shrinkToFit="1"/>
      <protection locked="0" hidden="0"/>
    </xf>
    <xf numFmtId="49" fontId="3" fillId="0" borderId="16" applyAlignment="1" applyProtection="1" pivotButton="0" quotePrefix="0" xfId="0">
      <alignment vertical="center" shrinkToFit="1"/>
      <protection locked="0" hidden="0"/>
    </xf>
    <xf numFmtId="49" fontId="3" fillId="2" borderId="7" applyAlignment="1" applyProtection="1" pivotButton="0" quotePrefix="0" xfId="0">
      <alignment horizontal="left" vertical="center" shrinkToFit="1"/>
      <protection locked="0" hidden="0"/>
    </xf>
    <xf numFmtId="49" fontId="3" fillId="2" borderId="16" applyAlignment="1" applyProtection="1" pivotButton="0" quotePrefix="0" xfId="0">
      <alignment horizontal="left" vertical="center" wrapText="1"/>
      <protection locked="0" hidden="0"/>
    </xf>
    <xf numFmtId="0" fontId="9" fillId="7" borderId="4" applyAlignment="1" pivotButton="0" quotePrefix="0" xfId="0">
      <alignment horizontal="center" vertical="center" wrapText="1"/>
    </xf>
    <xf numFmtId="0" fontId="9" fillId="7" borderId="3" applyAlignment="1" pivotButton="0" quotePrefix="0" xfId="0">
      <alignment horizontal="center" vertical="center" wrapText="1"/>
    </xf>
    <xf numFmtId="38" fontId="26" fillId="0" borderId="42" applyAlignment="1" pivotButton="0" quotePrefix="0" xfId="2">
      <alignment horizontal="right" vertical="center"/>
    </xf>
    <xf numFmtId="0" fontId="27" fillId="0" borderId="44" applyAlignment="1" pivotButton="0" quotePrefix="0" xfId="0">
      <alignment horizontal="right" vertical="center"/>
    </xf>
    <xf numFmtId="0" fontId="27" fillId="0" borderId="46" applyAlignment="1" pivotButton="0" quotePrefix="0" xfId="0">
      <alignment horizontal="right" vertical="center"/>
    </xf>
    <xf numFmtId="0" fontId="21" fillId="7" borderId="13" applyAlignment="1" pivotButton="0" quotePrefix="0" xfId="0">
      <alignment horizontal="center" vertical="center"/>
    </xf>
    <xf numFmtId="0" fontId="8" fillId="0" borderId="36" applyAlignment="1" pivotButton="0" quotePrefix="0" xfId="0">
      <alignment horizontal="left" vertical="center" shrinkToFit="1"/>
    </xf>
    <xf numFmtId="0" fontId="8" fillId="0" borderId="13" applyAlignment="1" pivotButton="0" quotePrefix="0" xfId="0">
      <alignment horizontal="left" vertical="center" shrinkToFit="1"/>
    </xf>
    <xf numFmtId="0" fontId="8" fillId="0" borderId="37" applyAlignment="1" pivotButton="0" quotePrefix="0" xfId="0">
      <alignment horizontal="left" vertical="center" shrinkToFit="1"/>
    </xf>
    <xf numFmtId="0" fontId="14" fillId="3" borderId="70" applyAlignment="1" pivotButton="0" quotePrefix="0" xfId="1">
      <alignment horizontal="center" vertical="center" wrapText="1" shrinkToFit="1"/>
    </xf>
    <xf numFmtId="0" fontId="14" fillId="3" borderId="73" applyAlignment="1" pivotButton="0" quotePrefix="0" xfId="1">
      <alignment horizontal="center" vertical="center" wrapText="1" shrinkToFit="1"/>
    </xf>
    <xf numFmtId="0" fontId="14" fillId="4" borderId="74" applyAlignment="1" pivotButton="0" quotePrefix="0" xfId="1">
      <alignment horizontal="center" vertical="center" shrinkToFit="1"/>
    </xf>
    <xf numFmtId="0" fontId="14" fillId="4" borderId="0" applyAlignment="1" pivotButton="0" quotePrefix="0" xfId="1">
      <alignment horizontal="center" vertical="center" shrinkToFit="1"/>
    </xf>
    <xf numFmtId="0" fontId="14" fillId="3" borderId="70" applyAlignment="1" pivotButton="0" quotePrefix="0" xfId="1">
      <alignment horizontal="center" vertical="center" shrinkToFit="1"/>
    </xf>
    <xf numFmtId="0" fontId="14" fillId="3" borderId="71" applyAlignment="1" pivotButton="0" quotePrefix="0" xfId="1">
      <alignment horizontal="center" vertical="center" shrinkToFit="1"/>
    </xf>
    <xf numFmtId="0" fontId="14" fillId="3" borderId="73" applyAlignment="1" pivotButton="0" quotePrefix="0" xfId="1">
      <alignment horizontal="center" vertical="center" shrinkToFit="1"/>
    </xf>
    <xf numFmtId="0" fontId="0" fillId="0" borderId="0" pivotButton="0" quotePrefix="0" xfId="0"/>
    <xf numFmtId="0" fontId="0" fillId="0" borderId="37" applyProtection="1" pivotButton="0" quotePrefix="0" xfId="0">
      <protection locked="0" hidden="0"/>
    </xf>
    <xf numFmtId="0" fontId="22" fillId="6" borderId="75" applyAlignment="1" pivotButton="0" quotePrefix="0" xfId="0">
      <alignment horizontal="center" vertical="center" wrapText="1"/>
    </xf>
    <xf numFmtId="0" fontId="0" fillId="0" borderId="49" pivotButton="0" quotePrefix="0" xfId="0"/>
    <xf numFmtId="0" fontId="0" fillId="0" borderId="50" pivotButton="0" quotePrefix="0" xfId="0"/>
    <xf numFmtId="0" fontId="9" fillId="7" borderId="76" applyAlignment="1" pivotButton="0" quotePrefix="0" xfId="0">
      <alignment horizontal="center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0" borderId="7" applyProtection="1" pivotButton="0" quotePrefix="0" xfId="0">
      <protection locked="0" hidden="0"/>
    </xf>
    <xf numFmtId="49" fontId="4" fillId="7" borderId="84" applyAlignment="1" pivotButton="0" quotePrefix="0" xfId="0">
      <alignment horizontal="center" vertical="center" shrinkToFit="1"/>
    </xf>
    <xf numFmtId="0" fontId="0" fillId="0" borderId="54" pivotButton="0" quotePrefix="0" xfId="0"/>
    <xf numFmtId="0" fontId="0" fillId="0" borderId="55" pivotButton="0" quotePrefix="0" xfId="0"/>
    <xf numFmtId="0" fontId="9" fillId="7" borderId="79" applyAlignment="1" pivotButton="0" quotePrefix="0" xfId="0">
      <alignment horizontal="center" vertical="center" wrapText="1"/>
    </xf>
    <xf numFmtId="0" fontId="0" fillId="0" borderId="16" pivotButton="0" quotePrefix="0" xfId="0"/>
    <xf numFmtId="0" fontId="0" fillId="0" borderId="17" pivotButton="0" quotePrefix="0" xfId="0"/>
    <xf numFmtId="0" fontId="0" fillId="0" borderId="16" applyProtection="1" pivotButton="0" quotePrefix="0" xfId="0">
      <protection locked="0" hidden="0"/>
    </xf>
    <xf numFmtId="0" fontId="9" fillId="7" borderId="82" applyAlignment="1" pivotButton="0" quotePrefix="0" xfId="0">
      <alignment horizontal="center" vertical="center" wrapText="1"/>
    </xf>
    <xf numFmtId="0" fontId="0" fillId="0" borderId="26" pivotButton="0" quotePrefix="0" xfId="0"/>
    <xf numFmtId="0" fontId="0" fillId="0" borderId="27" pivotButton="0" quotePrefix="0" xfId="0"/>
    <xf numFmtId="0" fontId="0" fillId="0" borderId="26" applyProtection="1" pivotButton="0" quotePrefix="0" xfId="0">
      <protection locked="0" hidden="0"/>
    </xf>
    <xf numFmtId="49" fontId="2" fillId="7" borderId="85" applyAlignment="1" applyProtection="1" pivotButton="0" quotePrefix="0" xfId="0">
      <alignment horizontal="center" vertical="center" shrinkToFit="1"/>
      <protection locked="0" hidden="0"/>
    </xf>
    <xf numFmtId="0" fontId="0" fillId="0" borderId="27" applyProtection="1" pivotButton="0" quotePrefix="0" xfId="0">
      <protection locked="0" hidden="0"/>
    </xf>
    <xf numFmtId="0" fontId="9" fillId="7" borderId="83" applyAlignment="1" pivotButton="0" quotePrefix="0" xfId="0">
      <alignment horizontal="center" vertical="center" wrapText="1"/>
    </xf>
    <xf numFmtId="0" fontId="0" fillId="0" borderId="13" pivotButton="0" quotePrefix="0" xfId="0"/>
    <xf numFmtId="0" fontId="0" fillId="0" borderId="14" pivotButton="0" quotePrefix="0" xfId="0"/>
    <xf numFmtId="0" fontId="0" fillId="0" borderId="13" applyProtection="1" pivotButton="0" quotePrefix="0" xfId="0">
      <protection locked="0" hidden="0"/>
    </xf>
    <xf numFmtId="0" fontId="0" fillId="0" borderId="14" applyProtection="1" pivotButton="0" quotePrefix="0" xfId="0">
      <protection locked="0" hidden="0"/>
    </xf>
    <xf numFmtId="0" fontId="0" fillId="0" borderId="22" pivotButton="0" quotePrefix="0" xfId="0"/>
    <xf numFmtId="0" fontId="0" fillId="0" borderId="19" pivotButton="0" quotePrefix="0" xfId="0"/>
    <xf numFmtId="0" fontId="0" fillId="0" borderId="33" pivotButton="0" quotePrefix="0" xfId="0"/>
    <xf numFmtId="0" fontId="0" fillId="0" borderId="20" pivotButton="0" quotePrefix="0" xfId="0"/>
    <xf numFmtId="0" fontId="0" fillId="0" borderId="23" pivotButton="0" quotePrefix="0" xfId="0"/>
    <xf numFmtId="0" fontId="0" fillId="0" borderId="21" pivotButton="0" quotePrefix="0" xfId="0"/>
    <xf numFmtId="0" fontId="0" fillId="0" borderId="34" applyProtection="1" pivotButton="0" quotePrefix="0" xfId="0">
      <protection locked="0" hidden="0"/>
    </xf>
    <xf numFmtId="0" fontId="0" fillId="0" borderId="5" pivotButton="0" quotePrefix="0" xfId="0"/>
    <xf numFmtId="0" fontId="0" fillId="0" borderId="2" pivotButton="0" quotePrefix="0" xfId="0"/>
    <xf numFmtId="49" fontId="8" fillId="0" borderId="90" applyAlignment="1" applyProtection="1" pivotButton="0" quotePrefix="0" xfId="0">
      <alignment horizontal="left" vertical="center"/>
      <protection locked="0" hidden="0"/>
    </xf>
    <xf numFmtId="0" fontId="0" fillId="0" borderId="68" applyProtection="1" pivotButton="0" quotePrefix="0" xfId="0">
      <protection locked="0" hidden="0"/>
    </xf>
    <xf numFmtId="0" fontId="0" fillId="0" borderId="69" applyProtection="1" pivotButton="0" quotePrefix="0" xfId="0">
      <protection locked="0" hidden="0"/>
    </xf>
    <xf numFmtId="0" fontId="9" fillId="7" borderId="86" applyAlignment="1" pivotButton="0" quotePrefix="0" xfId="0">
      <alignment horizontal="center" vertical="center" wrapText="1"/>
    </xf>
    <xf numFmtId="38" fontId="20" fillId="0" borderId="91" applyAlignment="1" applyProtection="1" pivotButton="0" quotePrefix="0" xfId="2">
      <alignment horizontal="right" vertical="center" shrinkToFit="1"/>
      <protection locked="0" hidden="0"/>
    </xf>
    <xf numFmtId="0" fontId="0" fillId="0" borderId="22" applyProtection="1" pivotButton="0" quotePrefix="0" xfId="0">
      <protection locked="0" hidden="0"/>
    </xf>
    <xf numFmtId="38" fontId="26" fillId="0" borderId="87" applyAlignment="1" pivotButton="0" quotePrefix="0" xfId="2">
      <alignment horizontal="right" vertical="center"/>
    </xf>
    <xf numFmtId="0" fontId="0" fillId="0" borderId="0" applyProtection="1" pivotButton="0" quotePrefix="0" xfId="0">
      <protection locked="0" hidden="0"/>
    </xf>
    <xf numFmtId="0" fontId="0" fillId="0" borderId="44" pivotButton="0" quotePrefix="0" xfId="0"/>
    <xf numFmtId="0" fontId="0" fillId="0" borderId="4" pivotButton="0" quotePrefix="0" xfId="0"/>
    <xf numFmtId="0" fontId="0" fillId="0" borderId="3" pivotButton="0" quotePrefix="0" xfId="0"/>
    <xf numFmtId="0" fontId="0" fillId="0" borderId="3" applyProtection="1" pivotButton="0" quotePrefix="0" xfId="0">
      <protection locked="0" hidden="0"/>
    </xf>
    <xf numFmtId="0" fontId="0" fillId="0" borderId="46" pivotButton="0" quotePrefix="0" xfId="0"/>
    <xf numFmtId="0" fontId="0" fillId="0" borderId="37" pivotButton="0" quotePrefix="0" xfId="0"/>
    <xf numFmtId="0" fontId="0" fillId="0" borderId="56" pivotButton="0" quotePrefix="0" xfId="0"/>
    <xf numFmtId="0" fontId="0" fillId="0" borderId="58" pivotButton="0" quotePrefix="0" xfId="0"/>
    <xf numFmtId="0" fontId="8" fillId="7" borderId="35" applyAlignment="1" pivotButton="0" quotePrefix="0" xfId="0">
      <alignment horizontal="center" vertical="center"/>
    </xf>
    <xf numFmtId="49" fontId="8" fillId="0" borderId="35" applyAlignment="1" pivotButton="0" quotePrefix="0" xfId="0">
      <alignment horizontal="left" vertical="center" shrinkToFit="1"/>
    </xf>
    <xf numFmtId="0" fontId="8" fillId="0" borderId="35" applyAlignment="1" pivotButton="0" quotePrefix="0" xfId="0">
      <alignment horizontal="center" vertical="center"/>
    </xf>
    <xf numFmtId="0" fontId="0" fillId="0" borderId="59" pivotButton="0" quotePrefix="0" xfId="0"/>
    <xf numFmtId="0" fontId="0" fillId="0" borderId="60" pivotButton="0" quotePrefix="0" xfId="0"/>
    <xf numFmtId="0" fontId="0" fillId="0" borderId="61" pivotButton="0" quotePrefix="0" xfId="0"/>
    <xf numFmtId="0" fontId="0" fillId="0" borderId="62" pivotButton="0" quotePrefix="0" xfId="0"/>
    <xf numFmtId="0" fontId="0" fillId="0" borderId="63" pivotButton="0" quotePrefix="0" xfId="0"/>
    <xf numFmtId="0" fontId="0" fillId="0" borderId="35" applyAlignment="1" applyProtection="1" pivotButton="0" quotePrefix="0" xfId="0">
      <alignment horizontal="left" vertical="center" shrinkToFit="1"/>
      <protection locked="0" hidden="0"/>
    </xf>
    <xf numFmtId="0" fontId="8" fillId="0" borderId="35" applyAlignment="1" pivotButton="0" quotePrefix="0" xfId="0">
      <alignment horizontal="left" vertical="center" shrinkToFit="1"/>
    </xf>
    <xf numFmtId="0" fontId="14" fillId="3" borderId="92" applyAlignment="1" pivotButton="0" quotePrefix="0" xfId="1">
      <alignment horizontal="center" vertical="center" wrapText="1" shrinkToFit="1"/>
    </xf>
    <xf numFmtId="0" fontId="0" fillId="0" borderId="73" pivotButton="0" quotePrefix="0" xfId="0"/>
    <xf numFmtId="0" fontId="14" fillId="3" borderId="92" applyAlignment="1" pivotButton="0" quotePrefix="0" xfId="1">
      <alignment horizontal="center" vertical="center" shrinkToFit="1"/>
    </xf>
    <xf numFmtId="0" fontId="0" fillId="0" borderId="71" pivotButton="0" quotePrefix="0" xfId="0"/>
  </cellXfs>
  <cellStyles count="3">
    <cellStyle name="標準" xfId="0" builtinId="0"/>
    <cellStyle name="標準 2" xfId="1"/>
    <cellStyle name="桁区切り" xfId="2" builtinId="6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Y477"/>
  <sheetViews>
    <sheetView showGridLines="0" showZeros="0" tabSelected="1" zoomScale="115" zoomScaleNormal="115" zoomScaleSheetLayoutView="115" workbookViewId="0">
      <selection activeCell="G7" sqref="G7:R7"/>
    </sheetView>
  </sheetViews>
  <sheetFormatPr baseColWidth="8" defaultColWidth="9" defaultRowHeight="13.5"/>
  <cols>
    <col width="4.375" customWidth="1" style="59" min="1" max="5"/>
    <col width="0.5" customWidth="1" style="59" min="6" max="6"/>
    <col width="4.375" customWidth="1" style="59" min="7" max="24"/>
    <col width="1.25" customWidth="1" style="59" min="25" max="25"/>
    <col width="9" customWidth="1" style="59" min="26" max="16384"/>
  </cols>
  <sheetData>
    <row r="1">
      <c r="X1" s="46" t="inlineStr">
        <is>
          <t>※主催者記入欄</t>
        </is>
      </c>
    </row>
    <row r="2" ht="17.25" customHeight="1" s="201">
      <c r="A2" s="16" t="n"/>
      <c r="B2" s="16" t="n"/>
      <c r="C2" s="16" t="n"/>
      <c r="D2" s="16" t="n"/>
      <c r="E2" s="16" t="n"/>
      <c r="F2" s="16" t="n"/>
      <c r="U2" s="38" t="n"/>
      <c r="V2" s="40" t="inlineStr">
        <is>
          <t>団体№：</t>
        </is>
      </c>
      <c r="W2" s="171" t="n"/>
      <c r="X2" s="202" t="n"/>
    </row>
    <row r="3" ht="14.25" customHeight="1" s="201" thickBot="1">
      <c r="A3" s="18" t="n"/>
      <c r="B3" s="18" t="n"/>
      <c r="C3" s="18" t="n"/>
      <c r="D3" s="18" t="n"/>
      <c r="E3" s="18" t="n"/>
      <c r="F3" s="18" t="n"/>
    </row>
    <row r="4" ht="44.25" customHeight="1" s="201" thickBot="1" thickTop="1">
      <c r="A4" s="20" t="n"/>
      <c r="B4" s="20" t="n"/>
      <c r="C4" s="20" t="n"/>
      <c r="D4" s="20" t="n"/>
      <c r="E4" s="20" t="n"/>
      <c r="F4" s="20" t="n"/>
      <c r="V4" s="203" t="inlineStr">
        <is>
          <t>応募用紙
団体用</t>
        </is>
      </c>
      <c r="W4" s="204" t="n"/>
      <c r="X4" s="205" t="n"/>
    </row>
    <row r="5" ht="12" customHeight="1" s="201" thickBot="1" thickTop="1">
      <c r="A5" s="20" t="n"/>
      <c r="B5" s="20" t="n"/>
      <c r="C5" s="20" t="n"/>
      <c r="D5" s="20" t="n"/>
      <c r="E5" s="20" t="n"/>
      <c r="F5" s="20" t="n"/>
      <c r="V5" s="45" t="n"/>
      <c r="W5" s="45" t="n"/>
    </row>
    <row r="6" ht="21.6" customHeight="1" s="201">
      <c r="A6" s="206" t="inlineStr">
        <is>
          <t>フリガナ</t>
        </is>
      </c>
      <c r="B6" s="207" t="n"/>
      <c r="C6" s="207" t="n"/>
      <c r="D6" s="207" t="n"/>
      <c r="E6" s="208" t="n"/>
      <c r="F6" s="21" t="n"/>
      <c r="G6" s="183" t="n"/>
      <c r="H6" s="209" t="n"/>
      <c r="I6" s="209" t="n"/>
      <c r="J6" s="209" t="n"/>
      <c r="K6" s="209" t="n"/>
      <c r="L6" s="209" t="n"/>
      <c r="M6" s="209" t="n"/>
      <c r="N6" s="209" t="n"/>
      <c r="O6" s="209" t="n"/>
      <c r="P6" s="209" t="n"/>
      <c r="Q6" s="209" t="n"/>
      <c r="R6" s="209" t="n"/>
      <c r="S6" s="210" t="inlineStr">
        <is>
          <t>該当する番号を記入</t>
        </is>
      </c>
      <c r="T6" s="211" t="n"/>
      <c r="U6" s="211" t="n"/>
      <c r="V6" s="211" t="n"/>
      <c r="W6" s="211" t="n"/>
      <c r="X6" s="211" t="n"/>
      <c r="Y6" s="212" t="n"/>
    </row>
    <row r="7" ht="39.75" customHeight="1" s="201">
      <c r="A7" s="213" t="inlineStr">
        <is>
          <t>① 団体・学校名</t>
        </is>
      </c>
      <c r="B7" s="214" t="n"/>
      <c r="C7" s="214" t="n"/>
      <c r="D7" s="214" t="n"/>
      <c r="E7" s="215" t="n"/>
      <c r="F7" s="22" t="n"/>
      <c r="G7" s="184" t="n"/>
      <c r="H7" s="216" t="n"/>
      <c r="I7" s="216" t="n"/>
      <c r="J7" s="216" t="n"/>
      <c r="K7" s="216" t="n"/>
      <c r="L7" s="216" t="n"/>
      <c r="M7" s="216" t="n"/>
      <c r="N7" s="216" t="n"/>
      <c r="O7" s="216" t="n"/>
      <c r="P7" s="216" t="n"/>
      <c r="Q7" s="216" t="n"/>
      <c r="R7" s="216" t="n"/>
      <c r="S7" s="50" t="n"/>
      <c r="T7" s="97" t="n"/>
      <c r="U7" s="97" t="n"/>
      <c r="V7" s="97" t="n"/>
      <c r="W7" s="98" t="n"/>
      <c r="X7" s="99" t="n"/>
      <c r="Y7" s="100" t="n"/>
    </row>
    <row r="8" ht="19.5" customHeight="1" s="201">
      <c r="A8" s="217" t="inlineStr">
        <is>
          <t>フリガナ</t>
        </is>
      </c>
      <c r="B8" s="218" t="n"/>
      <c r="C8" s="218" t="n"/>
      <c r="D8" s="218" t="n"/>
      <c r="E8" s="219" t="n"/>
      <c r="F8" s="23" t="n"/>
      <c r="G8" s="181" t="n"/>
      <c r="H8" s="220" t="n"/>
      <c r="I8" s="220" t="n"/>
      <c r="J8" s="220" t="n"/>
      <c r="K8" s="220" t="n"/>
      <c r="L8" s="220" t="n"/>
      <c r="M8" s="220" t="n"/>
      <c r="N8" s="220" t="n"/>
      <c r="O8" s="220" t="n"/>
      <c r="P8" s="220" t="n"/>
      <c r="Q8" s="220" t="n"/>
      <c r="R8" s="220" t="n"/>
      <c r="S8" s="220" t="n"/>
      <c r="T8" s="220" t="n"/>
      <c r="U8" s="220" t="n"/>
      <c r="V8" s="220" t="n"/>
      <c r="W8" s="221" t="inlineStr">
        <is>
          <t>学年</t>
        </is>
      </c>
      <c r="X8" s="220" t="n"/>
      <c r="Y8" s="222" t="n"/>
    </row>
    <row r="9" ht="31.5" customHeight="1" s="201">
      <c r="A9" s="213" t="inlineStr">
        <is>
          <t>② 担当者氏名</t>
        </is>
      </c>
      <c r="B9" s="214" t="n"/>
      <c r="C9" s="214" t="n"/>
      <c r="D9" s="214" t="n"/>
      <c r="E9" s="215" t="n"/>
      <c r="F9" s="24" t="n"/>
      <c r="G9" s="182" t="n"/>
      <c r="H9" s="216" t="n"/>
      <c r="I9" s="216" t="n"/>
      <c r="J9" s="216" t="n"/>
      <c r="K9" s="216" t="n"/>
      <c r="L9" s="216" t="n"/>
      <c r="M9" s="216" t="n"/>
      <c r="N9" s="216" t="n"/>
      <c r="O9" s="216" t="n"/>
      <c r="P9" s="216" t="n"/>
      <c r="Q9" s="216" t="n"/>
      <c r="R9" s="216" t="n"/>
      <c r="S9" s="216" t="n"/>
      <c r="T9" s="216" t="n"/>
      <c r="U9" s="216" t="n"/>
      <c r="V9" s="216" t="n"/>
      <c r="W9" s="49" t="n"/>
      <c r="X9" s="47" t="inlineStr">
        <is>
          <t>年</t>
        </is>
      </c>
      <c r="Y9" s="48" t="n"/>
    </row>
    <row r="10" ht="21.6" customHeight="1" s="201">
      <c r="A10" s="223" t="inlineStr">
        <is>
          <t>③ 郵便番号</t>
        </is>
      </c>
      <c r="B10" s="224" t="n"/>
      <c r="C10" s="224" t="n"/>
      <c r="D10" s="224" t="n"/>
      <c r="E10" s="225" t="n"/>
      <c r="F10" s="25" t="n"/>
      <c r="G10" s="134" t="n"/>
      <c r="H10" s="226" t="n"/>
      <c r="I10" s="226" t="n"/>
      <c r="J10" s="226" t="n"/>
      <c r="K10" s="226" t="n"/>
      <c r="L10" s="226" t="n"/>
      <c r="M10" s="226" t="n"/>
      <c r="N10" s="226" t="n"/>
      <c r="O10" s="226" t="n"/>
      <c r="P10" s="226" t="n"/>
      <c r="Q10" s="226" t="n"/>
      <c r="R10" s="226" t="n"/>
      <c r="S10" s="226" t="n"/>
      <c r="T10" s="226" t="n"/>
      <c r="U10" s="226" t="n"/>
      <c r="V10" s="226" t="n"/>
      <c r="W10" s="226" t="n"/>
      <c r="X10" s="226" t="n"/>
      <c r="Y10" s="227" t="n"/>
    </row>
    <row r="11" ht="21.6" customHeight="1" s="201">
      <c r="A11" s="223" t="inlineStr">
        <is>
          <t>④ 住所</t>
        </is>
      </c>
      <c r="B11" s="228" t="n"/>
      <c r="C11" s="228" t="n"/>
      <c r="D11" s="228" t="n"/>
      <c r="E11" s="229" t="n"/>
      <c r="F11" s="168" t="n"/>
      <c r="G11" s="138" t="inlineStr">
        <is>
          <t>都道府県名</t>
        </is>
      </c>
      <c r="H11" s="218" t="n"/>
      <c r="I11" s="230" t="n"/>
      <c r="J11" s="139" t="inlineStr">
        <is>
          <t>以下の住所</t>
        </is>
      </c>
      <c r="K11" s="218" t="n"/>
      <c r="L11" s="218" t="n"/>
      <c r="M11" s="218" t="n"/>
      <c r="N11" s="218" t="n"/>
      <c r="O11" s="218" t="n"/>
      <c r="P11" s="218" t="n"/>
      <c r="Q11" s="218" t="n"/>
      <c r="R11" s="218" t="n"/>
      <c r="S11" s="218" t="n"/>
      <c r="T11" s="218" t="n"/>
      <c r="U11" s="218" t="n"/>
      <c r="V11" s="218" t="n"/>
      <c r="W11" s="218" t="n"/>
      <c r="X11" s="218" t="n"/>
      <c r="Y11" s="230" t="n"/>
    </row>
    <row r="12" ht="43.9" customHeight="1" s="201">
      <c r="A12" s="231" t="n"/>
      <c r="B12" s="232" t="n"/>
      <c r="C12" s="232" t="n"/>
      <c r="D12" s="232" t="n"/>
      <c r="E12" s="233" t="n"/>
      <c r="F12" s="26" t="n"/>
      <c r="G12" s="135" t="n"/>
      <c r="H12" s="216" t="n"/>
      <c r="I12" s="234" t="n"/>
      <c r="J12" s="142" t="n"/>
      <c r="K12" s="216" t="n"/>
      <c r="L12" s="216" t="n"/>
      <c r="M12" s="216" t="n"/>
      <c r="N12" s="216" t="n"/>
      <c r="O12" s="216" t="n"/>
      <c r="P12" s="216" t="n"/>
      <c r="Q12" s="216" t="n"/>
      <c r="R12" s="216" t="n"/>
      <c r="S12" s="216" t="n"/>
      <c r="T12" s="216" t="n"/>
      <c r="U12" s="216" t="n"/>
      <c r="V12" s="216" t="n"/>
      <c r="W12" s="216" t="n"/>
      <c r="X12" s="216" t="n"/>
      <c r="Y12" s="234" t="n"/>
    </row>
    <row r="13" ht="21.6" customHeight="1" s="201">
      <c r="A13" s="223" t="inlineStr">
        <is>
          <t>⑤ 電話番号</t>
        </is>
      </c>
      <c r="B13" s="224" t="n"/>
      <c r="C13" s="224" t="n"/>
      <c r="D13" s="224" t="n"/>
      <c r="E13" s="225" t="n"/>
      <c r="F13" s="25" t="n"/>
      <c r="G13" s="134" t="n"/>
      <c r="H13" s="226" t="n"/>
      <c r="I13" s="226" t="n"/>
      <c r="J13" s="226" t="n"/>
      <c r="K13" s="226" t="n"/>
      <c r="L13" s="226" t="n"/>
      <c r="M13" s="226" t="n"/>
      <c r="N13" s="226" t="n"/>
      <c r="O13" s="226" t="n"/>
      <c r="P13" s="226" t="n"/>
      <c r="Q13" s="226" t="n"/>
      <c r="R13" s="226" t="n"/>
      <c r="S13" s="226" t="n"/>
      <c r="T13" s="226" t="n"/>
      <c r="U13" s="226" t="n"/>
      <c r="V13" s="226" t="n"/>
      <c r="W13" s="226" t="n"/>
      <c r="X13" s="226" t="n"/>
      <c r="Y13" s="227" t="n"/>
    </row>
    <row r="14" ht="21.6" customHeight="1" s="201">
      <c r="A14" s="223" t="inlineStr">
        <is>
          <t>⑥ 当コンクールを知ったきっかけ</t>
        </is>
      </c>
      <c r="B14" s="228" t="n"/>
      <c r="C14" s="228" t="n"/>
      <c r="D14" s="228" t="n"/>
      <c r="E14" s="229" t="n"/>
      <c r="F14" s="168" t="n"/>
      <c r="G14" s="66" t="inlineStr">
        <is>
          <t>該当する番号を下記【回答欄】の□枠内にご記入ください。</t>
        </is>
      </c>
      <c r="H14" s="67" t="n"/>
      <c r="I14" s="68" t="n"/>
      <c r="J14" s="68" t="n"/>
      <c r="K14" s="68" t="n"/>
      <c r="L14" s="69" t="n"/>
      <c r="M14" s="69" t="n"/>
      <c r="N14" s="69" t="n"/>
      <c r="O14" s="67" t="n"/>
      <c r="P14" s="69" t="n"/>
      <c r="Q14" s="69" t="n"/>
      <c r="R14" s="69" t="n"/>
      <c r="S14" s="69" t="n"/>
      <c r="T14" s="69" t="n"/>
      <c r="U14" s="69" t="n"/>
      <c r="V14" s="69" t="n"/>
      <c r="W14" s="69" t="n"/>
      <c r="X14" s="69" t="n"/>
      <c r="Y14" s="70" t="n"/>
    </row>
    <row r="15" ht="21.6" customHeight="1" s="201">
      <c r="A15" s="235" t="n"/>
      <c r="E15" s="236" t="n"/>
      <c r="F15" s="24" t="n"/>
      <c r="G15" s="5" t="inlineStr">
        <is>
          <t>1. 信用組合の店舗・職員</t>
        </is>
      </c>
      <c r="H15" s="5" t="n"/>
      <c r="I15" s="10" t="n"/>
      <c r="J15" s="10" t="n"/>
      <c r="K15" s="10" t="n"/>
      <c r="L15" s="59" t="n"/>
      <c r="M15" s="59" t="n"/>
      <c r="N15" s="59" t="n"/>
      <c r="O15" s="5" t="inlineStr">
        <is>
          <t>8. ポスター</t>
        </is>
      </c>
      <c r="P15" s="59" t="n"/>
      <c r="Q15" s="59" t="n"/>
      <c r="R15" s="59" t="n"/>
      <c r="S15" s="59" t="n"/>
      <c r="T15" s="59" t="n"/>
      <c r="U15" s="59" t="n"/>
      <c r="V15" s="59" t="n"/>
      <c r="W15" s="59" t="n"/>
      <c r="X15" s="59" t="n"/>
      <c r="Y15" s="2" t="n"/>
    </row>
    <row r="16" ht="21.6" customHeight="1" s="201">
      <c r="A16" s="235" t="n"/>
      <c r="E16" s="236" t="n"/>
      <c r="F16" s="24" t="n"/>
      <c r="G16" s="5" t="inlineStr">
        <is>
          <t>2. 全国信用組合中央協会ホームページ</t>
        </is>
      </c>
      <c r="H16" s="5" t="n"/>
      <c r="I16" s="5" t="n"/>
      <c r="J16" s="5" t="n"/>
      <c r="K16" s="5" t="n"/>
      <c r="L16" s="5" t="n"/>
      <c r="M16" s="5" t="n"/>
      <c r="N16" s="5" t="n"/>
      <c r="O16" s="5" t="inlineStr">
        <is>
          <t>9. チラシ</t>
        </is>
      </c>
      <c r="P16" s="5" t="n"/>
      <c r="Q16" s="5" t="n"/>
      <c r="R16" s="59" t="n"/>
      <c r="S16" s="5" t="n"/>
      <c r="T16" s="5" t="n"/>
      <c r="U16" s="6" t="n"/>
      <c r="V16" s="6" t="n"/>
      <c r="W16" s="6" t="n"/>
      <c r="X16" s="6" t="n"/>
      <c r="Y16" s="7" t="n"/>
    </row>
    <row r="17" ht="21.6" customHeight="1" s="201">
      <c r="A17" s="235" t="n"/>
      <c r="E17" s="236" t="n"/>
      <c r="F17" s="24" t="n"/>
      <c r="G17" s="5" t="inlineStr">
        <is>
          <t>3. 情報誌「ボン・ビバーン」</t>
        </is>
      </c>
      <c r="H17" s="5" t="n"/>
      <c r="I17" s="5" t="n"/>
      <c r="J17" s="5" t="n"/>
      <c r="K17" s="5" t="n"/>
      <c r="L17" s="5" t="n"/>
      <c r="M17" s="5" t="n"/>
      <c r="N17" s="5" t="n"/>
      <c r="O17" s="5" t="inlineStr">
        <is>
          <t>10. 新聞</t>
        </is>
      </c>
      <c r="P17" s="28" t="n"/>
      <c r="Q17" s="5" t="n"/>
      <c r="R17" s="5" t="n"/>
      <c r="S17" s="5" t="n"/>
      <c r="T17" s="5" t="n"/>
      <c r="U17" s="6" t="n"/>
      <c r="V17" s="6" t="n"/>
      <c r="W17" s="6" t="n"/>
      <c r="X17" s="6" t="n"/>
      <c r="Y17" s="7" t="n"/>
    </row>
    <row r="18" ht="21.6" customHeight="1" s="201">
      <c r="A18" s="235" t="n"/>
      <c r="E18" s="236" t="n"/>
      <c r="F18" s="24" t="n"/>
      <c r="G18" s="5" t="inlineStr">
        <is>
          <t>4. 友人・知人の紹介</t>
        </is>
      </c>
      <c r="H18" s="5" t="n"/>
      <c r="I18" s="5" t="n"/>
      <c r="J18" s="5" t="n"/>
      <c r="K18" s="5" t="n"/>
      <c r="L18" s="5" t="n"/>
      <c r="M18" s="5" t="n"/>
      <c r="N18" s="5" t="n"/>
      <c r="O18" s="5" t="inlineStr">
        <is>
          <t>11. 雑誌</t>
        </is>
      </c>
      <c r="P18" s="28" t="n"/>
      <c r="Q18" s="5" t="n"/>
      <c r="R18" s="5" t="n"/>
      <c r="S18" s="5" t="n"/>
      <c r="T18" s="5" t="n"/>
      <c r="U18" s="6" t="n"/>
      <c r="V18" s="6" t="n"/>
      <c r="W18" s="6" t="n"/>
      <c r="X18" s="6" t="n"/>
      <c r="Y18" s="7" t="n"/>
    </row>
    <row r="19" ht="21.6" customHeight="1" s="201">
      <c r="A19" s="235" t="n"/>
      <c r="E19" s="236" t="n"/>
      <c r="F19" s="24" t="n"/>
      <c r="G19" s="5" t="inlineStr">
        <is>
          <t>5. 学校</t>
        </is>
      </c>
      <c r="H19" s="5" t="n"/>
      <c r="I19" s="5" t="n"/>
      <c r="J19" s="5" t="n"/>
      <c r="K19" s="5" t="n"/>
      <c r="L19" s="5" t="n"/>
      <c r="M19" s="5" t="n"/>
      <c r="N19" s="5" t="n"/>
      <c r="O19" s="5" t="inlineStr">
        <is>
          <t>12. ラジオ</t>
        </is>
      </c>
      <c r="P19" s="28" t="n"/>
      <c r="Q19" s="5" t="n"/>
      <c r="R19" s="5" t="n"/>
      <c r="S19" s="5" t="n"/>
      <c r="T19" s="5" t="n"/>
      <c r="U19" s="6" t="n"/>
      <c r="V19" s="6" t="n"/>
      <c r="W19" s="6" t="n"/>
      <c r="X19" s="6" t="n"/>
      <c r="Y19" s="7" t="n"/>
    </row>
    <row r="20" ht="21.6" customHeight="1" s="201">
      <c r="A20" s="235" t="n"/>
      <c r="E20" s="236" t="n"/>
      <c r="F20" s="24" t="n"/>
      <c r="G20" s="5" t="inlineStr">
        <is>
          <t>6. YouTubeの広告</t>
        </is>
      </c>
      <c r="H20" s="5" t="n"/>
      <c r="I20" s="5" t="n"/>
      <c r="J20" s="10" t="n"/>
      <c r="K20" s="10" t="n"/>
      <c r="L20" s="5" t="n"/>
      <c r="M20" s="5" t="n"/>
      <c r="N20" s="5" t="n"/>
      <c r="O20" s="5" t="inlineStr">
        <is>
          <t>13. その他</t>
        </is>
      </c>
      <c r="P20" s="28" t="n"/>
      <c r="Q20" s="5" t="n"/>
      <c r="R20" s="5" t="n"/>
      <c r="S20" s="5" t="n"/>
      <c r="T20" s="5" t="n"/>
      <c r="U20" s="6" t="n"/>
      <c r="V20" s="6" t="n"/>
      <c r="W20" s="6" t="n"/>
      <c r="X20" s="6" t="n"/>
      <c r="Y20" s="7" t="n"/>
    </row>
    <row r="21" ht="21.6" customHeight="1" s="201">
      <c r="A21" s="235" t="n"/>
      <c r="E21" s="236" t="n"/>
      <c r="F21" s="24" t="n"/>
      <c r="G21" s="5" t="inlineStr">
        <is>
          <t>7. インターネットの広告</t>
        </is>
      </c>
      <c r="H21" s="5" t="n"/>
      <c r="I21" s="5" t="n"/>
      <c r="J21" s="10" t="n"/>
      <c r="K21" s="10" t="n"/>
      <c r="L21" s="5" t="n"/>
      <c r="M21" s="5" t="n"/>
      <c r="N21" s="5" t="n"/>
      <c r="O21" s="5" t="inlineStr">
        <is>
          <t>14. 教育委員会</t>
        </is>
      </c>
      <c r="P21" s="28" t="n"/>
      <c r="Q21" s="5" t="n"/>
      <c r="R21" s="5" t="n"/>
      <c r="S21" s="5" t="n"/>
      <c r="T21" s="5" t="n"/>
      <c r="U21" s="6" t="n"/>
      <c r="V21" s="6" t="n"/>
      <c r="W21" s="6" t="n"/>
      <c r="X21" s="6" t="n"/>
      <c r="Y21" s="7" t="n"/>
    </row>
    <row r="22" ht="21.6" customHeight="1" s="201">
      <c r="A22" s="235" t="n"/>
      <c r="E22" s="236" t="n"/>
      <c r="F22" s="71" t="n"/>
      <c r="G22" s="72" t="inlineStr">
        <is>
          <t>【回答欄】3つまでご回答可能です。</t>
        </is>
      </c>
      <c r="H22" s="73" t="n"/>
      <c r="I22" s="73" t="n"/>
      <c r="J22" s="74" t="n"/>
      <c r="K22" s="74" t="n"/>
      <c r="L22" s="73" t="n"/>
      <c r="M22" s="73" t="n"/>
      <c r="N22" s="73" t="n"/>
      <c r="O22" s="73" t="n"/>
      <c r="P22" s="75" t="n"/>
      <c r="Q22" s="73" t="n"/>
      <c r="R22" s="73" t="n"/>
      <c r="S22" s="73" t="n"/>
      <c r="T22" s="73" t="n"/>
      <c r="U22" s="76" t="n"/>
      <c r="V22" s="76" t="n"/>
      <c r="W22" s="76" t="n"/>
      <c r="X22" s="76" t="n"/>
      <c r="Y22" s="77" t="n"/>
    </row>
    <row r="23" ht="5.25" customHeight="1" s="201" thickBot="1">
      <c r="A23" s="235" t="n"/>
      <c r="E23" s="236" t="n"/>
      <c r="F23" s="24" t="n"/>
      <c r="G23" s="55" t="n"/>
      <c r="H23" s="55" t="n"/>
      <c r="I23" s="55" t="n"/>
      <c r="J23" s="55" t="n"/>
      <c r="K23" s="55" t="n"/>
      <c r="L23" s="55" t="n"/>
      <c r="M23" s="55" t="n"/>
      <c r="N23" s="55" t="n"/>
      <c r="O23" s="55" t="n"/>
      <c r="P23" s="55" t="n"/>
      <c r="Q23" s="55" t="n"/>
      <c r="R23" s="55" t="n"/>
      <c r="S23" s="55" t="n"/>
      <c r="T23" s="55" t="n"/>
      <c r="U23" s="55" t="n"/>
      <c r="V23" s="55" t="n"/>
      <c r="W23" s="55" t="n"/>
      <c r="X23" s="55" t="n"/>
      <c r="Y23" s="56" t="n"/>
    </row>
    <row r="24" ht="21" customHeight="1" s="201" thickBot="1">
      <c r="A24" s="235" t="n"/>
      <c r="E24" s="236" t="n"/>
      <c r="F24" s="24" t="n"/>
      <c r="G24" s="81" t="n"/>
      <c r="H24" s="82" t="n"/>
      <c r="I24" s="83" t="n"/>
      <c r="J24" s="129" t="n"/>
      <c r="U24" s="57" t="n"/>
      <c r="V24" s="57" t="n"/>
      <c r="W24" s="57" t="n"/>
      <c r="X24" s="57" t="n"/>
      <c r="Y24" s="58" t="n"/>
    </row>
    <row r="25" ht="5.25" customHeight="1" s="201" thickBot="1">
      <c r="A25" s="235" t="n"/>
      <c r="E25" s="236" t="n"/>
      <c r="F25" s="24" t="n"/>
      <c r="G25" s="55" t="n"/>
      <c r="H25" s="55" t="n"/>
      <c r="I25" s="55" t="n"/>
      <c r="J25" s="55" t="n"/>
      <c r="K25" s="55" t="n"/>
      <c r="L25" s="55" t="n"/>
      <c r="M25" s="55" t="n"/>
      <c r="N25" s="55" t="n"/>
      <c r="O25" s="55" t="n"/>
      <c r="P25" s="55" t="n"/>
      <c r="Q25" s="55" t="n"/>
      <c r="R25" s="55" t="n"/>
      <c r="S25" s="55" t="n"/>
      <c r="T25" s="55" t="n"/>
      <c r="U25" s="55" t="n"/>
      <c r="V25" s="55" t="n"/>
      <c r="W25" s="55" t="n"/>
      <c r="X25" s="55" t="n"/>
      <c r="Y25" s="56" t="n"/>
    </row>
    <row r="26" ht="18" customHeight="1" s="201" thickBot="1">
      <c r="A26" s="235" t="n"/>
      <c r="E26" s="236" t="n"/>
      <c r="F26" s="24" t="n"/>
      <c r="G26" s="60" t="inlineStr">
        <is>
          <t>※1の場合は信用組合名をご記入ください。</t>
        </is>
      </c>
      <c r="H26" s="59" t="n"/>
      <c r="I26" s="59" t="n"/>
      <c r="J26" s="13" t="n"/>
      <c r="K26" s="5" t="n"/>
      <c r="L26" s="5" t="n"/>
      <c r="M26" s="14" t="n"/>
      <c r="N26" s="14" t="n"/>
      <c r="O26" s="237" t="n"/>
      <c r="P26" s="238" t="n"/>
      <c r="Q26" s="238" t="n"/>
      <c r="R26" s="238" t="n"/>
      <c r="S26" s="238" t="n"/>
      <c r="T26" s="238" t="n"/>
      <c r="U26" s="238" t="n"/>
      <c r="V26" s="238" t="n"/>
      <c r="W26" s="238" t="n"/>
      <c r="X26" s="239" t="n"/>
      <c r="Y26" s="27" t="n"/>
    </row>
    <row r="27" ht="2.25" customHeight="1" s="201" thickBot="1">
      <c r="A27" s="235" t="n"/>
      <c r="E27" s="236" t="n"/>
      <c r="F27" s="24" t="n"/>
      <c r="G27" s="55" t="n"/>
      <c r="H27" s="55" t="n"/>
      <c r="I27" s="55" t="n"/>
      <c r="J27" s="55" t="n"/>
      <c r="K27" s="55" t="n"/>
      <c r="L27" s="55" t="n"/>
      <c r="M27" s="55" t="n"/>
      <c r="N27" s="55" t="n"/>
      <c r="O27" s="55" t="n"/>
      <c r="P27" s="55" t="n"/>
      <c r="Q27" s="55" t="n"/>
      <c r="R27" s="55" t="n"/>
      <c r="S27" s="55" t="n"/>
      <c r="T27" s="55" t="n"/>
      <c r="U27" s="55" t="n"/>
      <c r="V27" s="55" t="n"/>
      <c r="W27" s="55" t="n"/>
      <c r="X27" s="55" t="n"/>
      <c r="Y27" s="56" t="n"/>
    </row>
    <row r="28" ht="18" customHeight="1" s="201" thickBot="1">
      <c r="A28" s="235" t="n"/>
      <c r="E28" s="236" t="n"/>
      <c r="F28" s="24" t="n"/>
      <c r="G28" s="60" t="inlineStr">
        <is>
          <t>※13.の場合は理由をご記入ください。</t>
        </is>
      </c>
      <c r="H28" s="59" t="n"/>
      <c r="I28" s="59" t="n"/>
      <c r="J28" s="13" t="n"/>
      <c r="O28" s="237" t="n"/>
      <c r="P28" s="238" t="n"/>
      <c r="Q28" s="238" t="n"/>
      <c r="R28" s="238" t="n"/>
      <c r="S28" s="238" t="n"/>
      <c r="T28" s="238" t="n"/>
      <c r="U28" s="238" t="n"/>
      <c r="V28" s="238" t="n"/>
      <c r="W28" s="238" t="n"/>
      <c r="X28" s="239" t="n"/>
      <c r="Y28" s="12" t="n"/>
    </row>
    <row r="29" ht="3" customHeight="1" s="201">
      <c r="A29" s="231" t="n"/>
      <c r="B29" s="232" t="n"/>
      <c r="C29" s="232" t="n"/>
      <c r="D29" s="232" t="n"/>
      <c r="E29" s="233" t="n"/>
      <c r="F29" s="24" t="n"/>
      <c r="G29" s="8" t="n"/>
      <c r="H29" s="8" t="n"/>
      <c r="I29" s="8" t="n"/>
      <c r="J29" s="11" t="n"/>
      <c r="K29" s="11" t="n"/>
      <c r="L29" s="11" t="n"/>
      <c r="M29" s="11" t="n"/>
      <c r="N29" s="11" t="n"/>
      <c r="O29" s="11" t="n"/>
      <c r="P29" s="11" t="n"/>
      <c r="Q29" s="11" t="n"/>
      <c r="R29" s="11" t="n"/>
      <c r="S29" s="11" t="n"/>
      <c r="T29" s="11" t="n"/>
      <c r="U29" s="11" t="n"/>
      <c r="V29" s="11" t="n"/>
      <c r="W29" s="11" t="n"/>
      <c r="X29" s="11" t="n"/>
      <c r="Y29" s="9" t="n"/>
    </row>
    <row r="30" ht="17.25" customHeight="1" s="201">
      <c r="A30" s="240" t="inlineStr">
        <is>
          <t>⑦作品数合計</t>
        </is>
      </c>
      <c r="B30" s="228" t="n"/>
      <c r="C30" s="228" t="n"/>
      <c r="D30" s="228" t="n"/>
      <c r="E30" s="228" t="n"/>
      <c r="F30" s="53" t="n"/>
      <c r="G30" s="241" t="n"/>
      <c r="H30" s="242" t="n"/>
      <c r="I30" s="243" t="inlineStr">
        <is>
          <t>通</t>
        </is>
      </c>
      <c r="J30" s="78" t="inlineStr">
        <is>
          <t>担当者によるチェックをお願いします。（□の中に✓を記入してください。）</t>
        </is>
      </c>
      <c r="K30" s="79" t="n"/>
      <c r="L30" s="79" t="n"/>
      <c r="M30" s="79" t="n"/>
      <c r="N30" s="79" t="n"/>
      <c r="O30" s="79" t="n"/>
      <c r="P30" s="79" t="n"/>
      <c r="Q30" s="79" t="n"/>
      <c r="R30" s="79" t="n"/>
      <c r="S30" s="79" t="n"/>
      <c r="T30" s="79" t="n"/>
      <c r="U30" s="79" t="n"/>
      <c r="V30" s="79" t="n"/>
      <c r="W30" s="79" t="n"/>
      <c r="X30" s="79" t="n"/>
      <c r="Y30" s="80" t="n"/>
    </row>
    <row r="31" ht="17.25" customHeight="1" s="201">
      <c r="A31" s="235" t="n"/>
      <c r="F31" s="24" t="n"/>
      <c r="G31" s="244" t="n"/>
      <c r="H31" s="244" t="n"/>
      <c r="I31" s="245" t="n"/>
      <c r="J31" s="29" t="n"/>
      <c r="K31" s="30" t="n"/>
      <c r="L31" s="30" t="n"/>
      <c r="M31" s="30" t="n"/>
      <c r="N31" s="30" t="n"/>
      <c r="O31" s="30" t="n"/>
      <c r="P31" s="30" t="n"/>
      <c r="Q31" s="30" t="n"/>
      <c r="R31" s="30" t="n"/>
      <c r="S31" s="30" t="n"/>
      <c r="T31" s="30" t="n"/>
      <c r="U31" s="30" t="n"/>
      <c r="V31" s="30" t="n"/>
      <c r="W31" s="30" t="n"/>
      <c r="X31" s="30" t="n"/>
      <c r="Y31" s="31" t="n"/>
    </row>
    <row r="32" ht="18" customHeight="1" s="201" thickBot="1">
      <c r="A32" s="246" t="n"/>
      <c r="B32" s="247" t="n"/>
      <c r="C32" s="247" t="n"/>
      <c r="D32" s="247" t="n"/>
      <c r="E32" s="247" t="n"/>
      <c r="F32" s="54" t="n"/>
      <c r="G32" s="248" t="n"/>
      <c r="H32" s="248" t="n"/>
      <c r="I32" s="249" t="n"/>
      <c r="J32" s="32" t="n"/>
      <c r="K32" s="33" t="n"/>
      <c r="L32" s="33" t="n"/>
      <c r="M32" s="33" t="n"/>
      <c r="N32" s="33" t="n"/>
      <c r="O32" s="33" t="n"/>
      <c r="P32" s="33" t="n"/>
      <c r="Q32" s="33" t="n"/>
      <c r="R32" s="33" t="n"/>
      <c r="S32" s="33" t="n"/>
      <c r="T32" s="33" t="n"/>
      <c r="U32" s="33" t="n"/>
      <c r="V32" s="33" t="n"/>
      <c r="W32" s="33" t="n"/>
      <c r="X32" s="33" t="n"/>
      <c r="Y32" s="34" t="n"/>
    </row>
    <row r="33" ht="9.75" customHeight="1" s="201">
      <c r="A33" s="36" t="n"/>
      <c r="B33" s="36" t="n"/>
      <c r="C33" s="36" t="n"/>
      <c r="D33" s="36" t="n"/>
      <c r="E33" s="36" t="n"/>
      <c r="F33" s="36" t="n"/>
      <c r="G33" s="36" t="n"/>
      <c r="H33" s="36" t="n"/>
      <c r="I33" s="36" t="n"/>
      <c r="J33" s="36" t="n"/>
      <c r="K33" s="36" t="n"/>
      <c r="L33" s="36" t="n"/>
      <c r="M33" s="36" t="n"/>
      <c r="N33" s="36" t="n"/>
      <c r="O33" s="36" t="n"/>
      <c r="P33" s="36" t="n"/>
      <c r="Q33" s="36" t="n"/>
      <c r="R33" s="36" t="n"/>
      <c r="S33" s="36" t="n"/>
      <c r="T33" s="36" t="n"/>
      <c r="U33" s="36" t="n"/>
      <c r="V33" s="36" t="n"/>
      <c r="W33" s="36" t="n"/>
      <c r="X33" s="36" t="n"/>
      <c r="Y33" s="36" t="n"/>
    </row>
    <row r="34" ht="15" customHeight="1" s="201">
      <c r="A34" s="44" t="inlineStr">
        <is>
          <t>【応募にあたっての注意点】</t>
        </is>
      </c>
      <c r="B34" s="44" t="n"/>
      <c r="C34" s="44" t="n"/>
      <c r="D34" s="44" t="n"/>
      <c r="E34" s="44" t="n"/>
    </row>
    <row r="35" ht="15" customHeight="1" s="201">
      <c r="A35" s="44" t="inlineStr">
        <is>
          <t xml:space="preserve">　1. 応募用紙、応募者名簿に必要事項を記入の上、</t>
        </is>
      </c>
      <c r="B35" s="44" t="n"/>
      <c r="C35" s="44" t="n"/>
      <c r="D35" s="44" t="n"/>
      <c r="E35" s="44" t="n"/>
    </row>
    <row r="36" ht="15" customHeight="1" s="201">
      <c r="A36" s="44" t="inlineStr">
        <is>
          <t xml:space="preserve">       応募作品と同封して郵送またはメールにてご応募ください。</t>
        </is>
      </c>
      <c r="B36" s="44" t="n"/>
      <c r="C36" s="44" t="n"/>
      <c r="D36" s="44" t="n"/>
      <c r="E36" s="44" t="n"/>
    </row>
    <row r="37" ht="15" customHeight="1" s="201">
      <c r="A37" s="44" t="inlineStr">
        <is>
          <t xml:space="preserve">　　　※郵送でご応募の際でも、可能な限り応募用紙と応募者名簿は</t>
        </is>
      </c>
      <c r="C37" s="44" t="n"/>
      <c r="D37" s="44" t="n"/>
    </row>
    <row r="38" ht="15" customHeight="1" s="201">
      <c r="A38" s="44" t="inlineStr">
        <is>
          <t xml:space="preserve">　　　　電子メールでご送付ください。</t>
        </is>
      </c>
      <c r="C38" s="44" t="n"/>
      <c r="D38" s="44" t="n"/>
    </row>
    <row r="39" ht="15" customHeight="1" s="201">
      <c r="A39" s="44" t="inlineStr">
        <is>
          <t xml:space="preserve">　2. 作品は、400字詰め原稿用紙または、本会ホームページより</t>
        </is>
      </c>
      <c r="B39" s="44" t="n"/>
      <c r="C39" s="44" t="n"/>
      <c r="D39" s="44" t="n"/>
    </row>
    <row r="40" ht="15" customHeight="1" s="201">
      <c r="A40" s="44" t="inlineStr">
        <is>
          <t xml:space="preserve">       ダウンロードした原稿用紙（団体応募用）を利用してください。</t>
        </is>
      </c>
      <c r="B40" s="44" t="n"/>
      <c r="C40" s="44" t="n"/>
      <c r="D40" s="44" t="n"/>
      <c r="E40" s="44" t="n"/>
    </row>
    <row r="41" ht="15" customHeight="1" s="201">
      <c r="A41" s="44" t="inlineStr">
        <is>
          <t xml:space="preserve">　3. 作品の文字数は、800字から1,200字以内で作成し、</t>
        </is>
      </c>
      <c r="B41" s="44" t="n"/>
      <c r="C41" s="44" t="n"/>
      <c r="D41" s="44" t="n"/>
      <c r="E41" s="44" t="n"/>
    </row>
    <row r="42" ht="16.5" customHeight="1" s="201">
      <c r="A42" s="44" t="inlineStr">
        <is>
          <t xml:space="preserve">       応募者名簿に文字数を記入してください。</t>
        </is>
      </c>
      <c r="B42" s="44" t="n"/>
      <c r="C42" s="61" t="n"/>
      <c r="D42" s="61" t="n"/>
      <c r="E42" s="61" t="n"/>
    </row>
    <row r="43" ht="16.5" customHeight="1" s="201">
      <c r="A43" s="44" t="inlineStr">
        <is>
          <t xml:space="preserve">　4. 作品はホチキス止めをせず、下記の通り記入をお願いします。</t>
        </is>
      </c>
      <c r="B43" s="44" t="n"/>
      <c r="C43" s="61" t="n"/>
      <c r="D43" s="61" t="n"/>
      <c r="E43" s="61" t="n"/>
    </row>
    <row r="44" ht="16.5" customHeight="1" s="201">
      <c r="A44" s="44" t="inlineStr">
        <is>
          <t xml:space="preserve"> 　　①1　枚　目：1行目にタイトル、2行目に氏名、3行目から本文を書く。</t>
        </is>
      </c>
      <c r="B44" s="44" t="n"/>
      <c r="C44" s="61" t="n"/>
      <c r="D44" s="61" t="n"/>
      <c r="E44" s="61" t="n"/>
    </row>
    <row r="45" ht="15" customHeight="1" s="201">
      <c r="A45" s="44" t="inlineStr">
        <is>
          <t xml:space="preserve"> 　　②2枚目以降：右上に氏名（フルネーム）を記入。</t>
        </is>
      </c>
      <c r="B45" s="44" t="n"/>
    </row>
    <row r="46" ht="15" customHeight="1" s="201">
      <c r="A46" s="44" t="inlineStr">
        <is>
          <t xml:space="preserve">　　 ③作品は、応募者名簿順に並べてください。</t>
        </is>
      </c>
    </row>
    <row r="48">
      <c r="X48" s="46" t="inlineStr">
        <is>
          <t>※主催者記入欄</t>
        </is>
      </c>
    </row>
    <row r="49" ht="18.75" customHeight="1" s="201">
      <c r="A49" s="52" t="inlineStr">
        <is>
          <t>第12回　懸賞作文　「小さな助け合いの物語」応募者名簿</t>
        </is>
      </c>
      <c r="B49" s="52" t="n"/>
      <c r="C49" s="52" t="n"/>
      <c r="D49" s="52" t="n"/>
      <c r="E49" s="52" t="n"/>
      <c r="F49" s="52" t="n"/>
      <c r="G49" s="52" t="n"/>
      <c r="H49" s="52" t="n"/>
      <c r="I49" s="52" t="n"/>
      <c r="J49" s="52" t="n"/>
      <c r="K49" s="52" t="n"/>
      <c r="L49" s="52" t="n"/>
      <c r="M49" s="52" t="n"/>
      <c r="N49" s="52" t="n"/>
      <c r="O49" s="52" t="n"/>
      <c r="P49" s="52" t="n"/>
      <c r="Q49" s="52" t="n"/>
      <c r="R49" s="52" t="n"/>
      <c r="S49" s="52" t="n"/>
      <c r="T49" s="52" t="n"/>
      <c r="U49" s="38" t="n"/>
      <c r="V49" s="40" t="inlineStr">
        <is>
          <t>団体№：</t>
        </is>
      </c>
      <c r="W49" s="109">
        <f>IF($W$2="","",$W$2)</f>
        <v/>
      </c>
      <c r="X49" s="250" t="n"/>
    </row>
    <row r="50" ht="6.75" customHeight="1" s="201" thickBot="1">
      <c r="A50" s="52" t="n"/>
      <c r="B50" s="52" t="n"/>
      <c r="C50" s="52" t="n"/>
      <c r="D50" s="52" t="n"/>
      <c r="E50" s="52" t="n"/>
      <c r="F50" s="52" t="n"/>
      <c r="G50" s="52" t="n"/>
      <c r="H50" s="52" t="n"/>
      <c r="I50" s="52" t="n"/>
      <c r="J50" s="52" t="n"/>
      <c r="K50" s="52" t="n"/>
      <c r="L50" s="52" t="n"/>
      <c r="M50" s="52" t="n"/>
      <c r="N50" s="52" t="n"/>
      <c r="O50" s="52" t="n"/>
      <c r="P50" s="52" t="n"/>
      <c r="Q50" s="52" t="n"/>
      <c r="R50" s="52" t="n"/>
      <c r="S50" s="52" t="n"/>
      <c r="T50" s="52" t="n"/>
    </row>
    <row r="51" ht="7.5" customHeight="1" s="201" thickTop="1">
      <c r="A51" s="52" t="n"/>
      <c r="B51" s="52" t="n"/>
      <c r="C51" s="52" t="n"/>
      <c r="D51" s="52" t="n"/>
      <c r="E51" s="52" t="n"/>
      <c r="F51" s="52" t="n"/>
      <c r="G51" s="52" t="n"/>
      <c r="H51" s="52" t="n"/>
      <c r="I51" s="52" t="n"/>
      <c r="J51" s="52" t="n"/>
      <c r="K51" s="52" t="n"/>
      <c r="L51" s="52" t="n"/>
      <c r="M51" s="52" t="n"/>
      <c r="N51" s="52" t="n"/>
      <c r="O51" s="52" t="n"/>
      <c r="P51" s="52" t="n"/>
      <c r="Q51" s="52" t="n"/>
      <c r="R51" s="52" t="n"/>
      <c r="S51" s="52" t="n"/>
      <c r="T51" s="52" t="n"/>
      <c r="V51" s="203" t="inlineStr">
        <is>
          <t>応募用紙
団体用</t>
        </is>
      </c>
      <c r="W51" s="251" t="n"/>
      <c r="X51" s="252" t="n"/>
    </row>
    <row r="52" ht="16.5" customHeight="1" s="201">
      <c r="A52" s="253" t="inlineStr">
        <is>
          <t>団体・学校名</t>
        </is>
      </c>
      <c r="B52" s="224" t="n"/>
      <c r="C52" s="250" t="n"/>
      <c r="D52" s="254">
        <f>$G$7</f>
        <v/>
      </c>
      <c r="E52" s="224" t="n"/>
      <c r="F52" s="224" t="n"/>
      <c r="G52" s="224" t="n"/>
      <c r="H52" s="224" t="n"/>
      <c r="I52" s="224" t="n"/>
      <c r="J52" s="224" t="n"/>
      <c r="K52" s="224" t="n"/>
      <c r="L52" s="224" t="n"/>
      <c r="M52" s="224" t="n"/>
      <c r="N52" s="224" t="n"/>
      <c r="O52" s="250" t="n"/>
      <c r="P52" s="253" t="inlineStr">
        <is>
          <t>学校区分</t>
        </is>
      </c>
      <c r="Q52" s="250" t="n"/>
      <c r="R52" s="255">
        <f>IF($S$7=1,"小学校",IF($S$7=2,"中学校",IF($S$7=3,"高等学校",IF($S$7=4,"専門学校",IF($S$7=5,"大学",IF($S$7=6,"その他",IF($S$7="","")))))))</f>
        <v/>
      </c>
      <c r="S52" s="224" t="n"/>
      <c r="T52" s="250" t="n"/>
      <c r="V52" s="256" t="n"/>
      <c r="X52" s="257" t="n"/>
    </row>
    <row r="53" ht="5.25" customHeight="1" s="201">
      <c r="A53" s="61" t="n"/>
      <c r="B53" s="61" t="n"/>
      <c r="C53" s="61" t="n"/>
      <c r="D53" s="63" t="n"/>
      <c r="E53" s="63" t="n"/>
      <c r="F53" s="63" t="n"/>
      <c r="G53" s="63" t="n"/>
      <c r="H53" s="63" t="n"/>
      <c r="I53" s="63" t="n"/>
      <c r="J53" s="63" t="n"/>
      <c r="K53" s="63" t="n"/>
      <c r="L53" s="63" t="n"/>
      <c r="M53" s="63" t="n"/>
      <c r="N53" s="63" t="n"/>
      <c r="O53" s="63" t="n"/>
      <c r="P53" s="61" t="n"/>
      <c r="Q53" s="61" t="n"/>
      <c r="R53" s="61" t="n"/>
      <c r="S53" s="61" t="n"/>
      <c r="T53" s="61" t="n"/>
      <c r="V53" s="256" t="n"/>
      <c r="X53" s="257" t="n"/>
    </row>
    <row r="54" ht="17.25" customHeight="1" s="201" thickBot="1">
      <c r="A54" s="253" t="inlineStr">
        <is>
          <t>担当者名</t>
        </is>
      </c>
      <c r="B54" s="224" t="n"/>
      <c r="C54" s="250" t="n"/>
      <c r="D54" s="254">
        <f>$G$9</f>
        <v/>
      </c>
      <c r="E54" s="224" t="n"/>
      <c r="F54" s="224" t="n"/>
      <c r="G54" s="224" t="n"/>
      <c r="H54" s="224" t="n"/>
      <c r="I54" s="224" t="n"/>
      <c r="J54" s="224" t="n"/>
      <c r="K54" s="224" t="n"/>
      <c r="L54" s="224" t="n"/>
      <c r="M54" s="224" t="n"/>
      <c r="N54" s="224" t="n"/>
      <c r="O54" s="250" t="n"/>
      <c r="P54" s="253" t="inlineStr">
        <is>
          <t>学年</t>
        </is>
      </c>
      <c r="Q54" s="250" t="n"/>
      <c r="R54" s="101" t="n"/>
      <c r="S54" s="102">
        <f>$W$9</f>
        <v/>
      </c>
      <c r="T54" s="103" t="inlineStr">
        <is>
          <t>年</t>
        </is>
      </c>
      <c r="V54" s="258" t="n"/>
      <c r="W54" s="259" t="n"/>
      <c r="X54" s="260" t="n"/>
    </row>
    <row r="55" ht="6.75" customHeight="1" s="201" thickTop="1"/>
    <row r="56" ht="13.5" customHeight="1" s="201"/>
    <row r="57" ht="13.5" customHeight="1" s="201">
      <c r="B57" s="62" t="inlineStr">
        <is>
          <t>未来応援賞の選考基準の観点から、高校生・専門学校生の場合は、年齢の記入をお願いします。</t>
        </is>
      </c>
    </row>
    <row r="58" ht="13.5" customHeight="1" s="201">
      <c r="B58" s="62" t="inlineStr">
        <is>
          <t>（小学校・中学校の場合は、年齢の記入は不要です。）</t>
        </is>
      </c>
    </row>
    <row r="59" ht="6.75" customHeight="1" s="201"/>
    <row r="60" ht="15" customHeight="1" s="201">
      <c r="A60" s="125" t="inlineStr">
        <is>
          <t>番号</t>
        </is>
      </c>
      <c r="B60" s="125" t="inlineStr">
        <is>
          <t>タイトル</t>
        </is>
      </c>
      <c r="C60" s="224" t="n"/>
      <c r="D60" s="224" t="n"/>
      <c r="E60" s="224" t="n"/>
      <c r="F60" s="224" t="n"/>
      <c r="G60" s="224" t="n"/>
      <c r="H60" s="224" t="n"/>
      <c r="I60" s="224" t="n"/>
      <c r="J60" s="250" t="n"/>
      <c r="K60" s="125" t="inlineStr">
        <is>
          <t>名前</t>
        </is>
      </c>
      <c r="L60" s="224" t="n"/>
      <c r="M60" s="224" t="n"/>
      <c r="N60" s="250" t="n"/>
      <c r="O60" s="125" t="inlineStr">
        <is>
          <t>フリガナ</t>
        </is>
      </c>
      <c r="P60" s="224" t="n"/>
      <c r="Q60" s="224" t="n"/>
      <c r="R60" s="250" t="n"/>
      <c r="S60" s="125" t="inlineStr">
        <is>
          <t>性別</t>
        </is>
      </c>
      <c r="T60" s="250" t="n"/>
      <c r="U60" s="125" t="inlineStr">
        <is>
          <t>年齢</t>
        </is>
      </c>
      <c r="V60" s="250" t="n"/>
      <c r="W60" s="125" t="inlineStr">
        <is>
          <t>文字数</t>
        </is>
      </c>
      <c r="X60" s="250" t="n"/>
    </row>
    <row r="61" ht="24.75" customHeight="1" s="201">
      <c r="A61" s="64" t="n">
        <v>1</v>
      </c>
      <c r="B61" s="261" t="n"/>
      <c r="C61" s="226" t="n"/>
      <c r="D61" s="226" t="n"/>
      <c r="E61" s="226" t="n"/>
      <c r="F61" s="226" t="n"/>
      <c r="G61" s="226" t="n"/>
      <c r="H61" s="226" t="n"/>
      <c r="I61" s="226" t="n"/>
      <c r="J61" s="202" t="n"/>
      <c r="K61" s="261" t="n"/>
      <c r="L61" s="226" t="n"/>
      <c r="M61" s="226" t="n"/>
      <c r="N61" s="202" t="n"/>
      <c r="O61" s="261" t="n"/>
      <c r="P61" s="226" t="n"/>
      <c r="Q61" s="226" t="n"/>
      <c r="R61" s="202" t="n"/>
      <c r="S61" s="104" t="n"/>
      <c r="T61" s="202" t="n"/>
      <c r="U61" s="104" t="n"/>
      <c r="V61" s="202" t="n"/>
      <c r="W61" s="108" t="n"/>
      <c r="X61" s="202" t="n"/>
    </row>
    <row r="62" ht="24.75" customHeight="1" s="201">
      <c r="A62" s="64">
        <f>A61+1</f>
        <v/>
      </c>
      <c r="B62" s="261" t="n"/>
      <c r="C62" s="226" t="n"/>
      <c r="D62" s="226" t="n"/>
      <c r="E62" s="226" t="n"/>
      <c r="F62" s="226" t="n"/>
      <c r="G62" s="226" t="n"/>
      <c r="H62" s="226" t="n"/>
      <c r="I62" s="226" t="n"/>
      <c r="J62" s="202" t="n"/>
      <c r="K62" s="261" t="n"/>
      <c r="L62" s="226" t="n"/>
      <c r="M62" s="226" t="n"/>
      <c r="N62" s="202" t="n"/>
      <c r="O62" s="261" t="n"/>
      <c r="P62" s="226" t="n"/>
      <c r="Q62" s="226" t="n"/>
      <c r="R62" s="202" t="n"/>
      <c r="S62" s="104" t="n"/>
      <c r="T62" s="202" t="n"/>
      <c r="U62" s="104" t="n"/>
      <c r="V62" s="202" t="n"/>
      <c r="W62" s="108" t="n"/>
      <c r="X62" s="202" t="n"/>
    </row>
    <row r="63" ht="24.75" customHeight="1" s="201">
      <c r="A63" s="64">
        <f>A62+1</f>
        <v/>
      </c>
      <c r="B63" s="261" t="n"/>
      <c r="C63" s="226" t="n"/>
      <c r="D63" s="226" t="n"/>
      <c r="E63" s="226" t="n"/>
      <c r="F63" s="226" t="n"/>
      <c r="G63" s="226" t="n"/>
      <c r="H63" s="226" t="n"/>
      <c r="I63" s="226" t="n"/>
      <c r="J63" s="202" t="n"/>
      <c r="K63" s="261" t="n"/>
      <c r="L63" s="226" t="n"/>
      <c r="M63" s="226" t="n"/>
      <c r="N63" s="202" t="n"/>
      <c r="O63" s="261" t="n"/>
      <c r="P63" s="226" t="n"/>
      <c r="Q63" s="226" t="n"/>
      <c r="R63" s="202" t="n"/>
      <c r="S63" s="104" t="n"/>
      <c r="T63" s="202" t="n"/>
      <c r="U63" s="104" t="n"/>
      <c r="V63" s="202" t="n"/>
      <c r="W63" s="108" t="n"/>
      <c r="X63" s="202" t="n"/>
    </row>
    <row r="64" ht="24.75" customHeight="1" s="201">
      <c r="A64" s="64">
        <f>A63+1</f>
        <v/>
      </c>
      <c r="B64" s="261" t="n"/>
      <c r="C64" s="226" t="n"/>
      <c r="D64" s="226" t="n"/>
      <c r="E64" s="226" t="n"/>
      <c r="F64" s="226" t="n"/>
      <c r="G64" s="226" t="n"/>
      <c r="H64" s="226" t="n"/>
      <c r="I64" s="226" t="n"/>
      <c r="J64" s="202" t="n"/>
      <c r="K64" s="261" t="n"/>
      <c r="L64" s="226" t="n"/>
      <c r="M64" s="226" t="n"/>
      <c r="N64" s="202" t="n"/>
      <c r="O64" s="261" t="n"/>
      <c r="P64" s="226" t="n"/>
      <c r="Q64" s="226" t="n"/>
      <c r="R64" s="202" t="n"/>
      <c r="S64" s="104" t="n"/>
      <c r="T64" s="202" t="n"/>
      <c r="U64" s="104" t="n"/>
      <c r="V64" s="202" t="n"/>
      <c r="W64" s="108" t="n"/>
      <c r="X64" s="202" t="n"/>
    </row>
    <row r="65" ht="24.75" customHeight="1" s="201">
      <c r="A65" s="64">
        <f>A64+1</f>
        <v/>
      </c>
      <c r="B65" s="261" t="n"/>
      <c r="C65" s="226" t="n"/>
      <c r="D65" s="226" t="n"/>
      <c r="E65" s="226" t="n"/>
      <c r="F65" s="226" t="n"/>
      <c r="G65" s="226" t="n"/>
      <c r="H65" s="226" t="n"/>
      <c r="I65" s="226" t="n"/>
      <c r="J65" s="202" t="n"/>
      <c r="K65" s="261" t="n"/>
      <c r="L65" s="226" t="n"/>
      <c r="M65" s="226" t="n"/>
      <c r="N65" s="202" t="n"/>
      <c r="O65" s="261" t="n"/>
      <c r="P65" s="226" t="n"/>
      <c r="Q65" s="226" t="n"/>
      <c r="R65" s="202" t="n"/>
      <c r="S65" s="104" t="n"/>
      <c r="T65" s="202" t="n"/>
      <c r="U65" s="104" t="n"/>
      <c r="V65" s="202" t="n"/>
      <c r="W65" s="108" t="n"/>
      <c r="X65" s="202" t="n"/>
    </row>
    <row r="66" ht="24.75" customHeight="1" s="201">
      <c r="A66" s="64">
        <f>A65+1</f>
        <v/>
      </c>
      <c r="B66" s="261" t="n"/>
      <c r="C66" s="226" t="n"/>
      <c r="D66" s="226" t="n"/>
      <c r="E66" s="226" t="n"/>
      <c r="F66" s="226" t="n"/>
      <c r="G66" s="226" t="n"/>
      <c r="H66" s="226" t="n"/>
      <c r="I66" s="226" t="n"/>
      <c r="J66" s="202" t="n"/>
      <c r="K66" s="261" t="n"/>
      <c r="L66" s="226" t="n"/>
      <c r="M66" s="226" t="n"/>
      <c r="N66" s="202" t="n"/>
      <c r="O66" s="261" t="n"/>
      <c r="P66" s="226" t="n"/>
      <c r="Q66" s="226" t="n"/>
      <c r="R66" s="202" t="n"/>
      <c r="S66" s="104" t="n"/>
      <c r="T66" s="202" t="n"/>
      <c r="U66" s="104" t="n"/>
      <c r="V66" s="202" t="n"/>
      <c r="W66" s="108" t="n"/>
      <c r="X66" s="202" t="n"/>
    </row>
    <row r="67" ht="24.75" customHeight="1" s="201">
      <c r="A67" s="64">
        <f>A66+1</f>
        <v/>
      </c>
      <c r="B67" s="261" t="n"/>
      <c r="C67" s="226" t="n"/>
      <c r="D67" s="226" t="n"/>
      <c r="E67" s="226" t="n"/>
      <c r="F67" s="226" t="n"/>
      <c r="G67" s="226" t="n"/>
      <c r="H67" s="226" t="n"/>
      <c r="I67" s="226" t="n"/>
      <c r="J67" s="202" t="n"/>
      <c r="K67" s="261" t="n"/>
      <c r="L67" s="226" t="n"/>
      <c r="M67" s="226" t="n"/>
      <c r="N67" s="202" t="n"/>
      <c r="O67" s="261" t="n"/>
      <c r="P67" s="226" t="n"/>
      <c r="Q67" s="226" t="n"/>
      <c r="R67" s="202" t="n"/>
      <c r="S67" s="104" t="n"/>
      <c r="T67" s="202" t="n"/>
      <c r="U67" s="104" t="n"/>
      <c r="V67" s="202" t="n"/>
      <c r="W67" s="108" t="n"/>
      <c r="X67" s="202" t="n"/>
    </row>
    <row r="68" ht="24.75" customHeight="1" s="201">
      <c r="A68" s="64">
        <f>A67+1</f>
        <v/>
      </c>
      <c r="B68" s="261" t="n"/>
      <c r="C68" s="226" t="n"/>
      <c r="D68" s="226" t="n"/>
      <c r="E68" s="226" t="n"/>
      <c r="F68" s="226" t="n"/>
      <c r="G68" s="226" t="n"/>
      <c r="H68" s="226" t="n"/>
      <c r="I68" s="226" t="n"/>
      <c r="J68" s="202" t="n"/>
      <c r="K68" s="261" t="n"/>
      <c r="L68" s="226" t="n"/>
      <c r="M68" s="226" t="n"/>
      <c r="N68" s="202" t="n"/>
      <c r="O68" s="261" t="n"/>
      <c r="P68" s="226" t="n"/>
      <c r="Q68" s="226" t="n"/>
      <c r="R68" s="202" t="n"/>
      <c r="S68" s="104" t="n"/>
      <c r="T68" s="202" t="n"/>
      <c r="U68" s="104" t="n"/>
      <c r="V68" s="202" t="n"/>
      <c r="W68" s="108" t="n"/>
      <c r="X68" s="202" t="n"/>
    </row>
    <row r="69" ht="24.75" customHeight="1" s="201">
      <c r="A69" s="64">
        <f>A68+1</f>
        <v/>
      </c>
      <c r="B69" s="261" t="n"/>
      <c r="C69" s="226" t="n"/>
      <c r="D69" s="226" t="n"/>
      <c r="E69" s="226" t="n"/>
      <c r="F69" s="226" t="n"/>
      <c r="G69" s="226" t="n"/>
      <c r="H69" s="226" t="n"/>
      <c r="I69" s="226" t="n"/>
      <c r="J69" s="202" t="n"/>
      <c r="K69" s="261" t="n"/>
      <c r="L69" s="226" t="n"/>
      <c r="M69" s="226" t="n"/>
      <c r="N69" s="202" t="n"/>
      <c r="O69" s="261" t="n"/>
      <c r="P69" s="226" t="n"/>
      <c r="Q69" s="226" t="n"/>
      <c r="R69" s="202" t="n"/>
      <c r="S69" s="104" t="n"/>
      <c r="T69" s="202" t="n"/>
      <c r="U69" s="104" t="n"/>
      <c r="V69" s="202" t="n"/>
      <c r="W69" s="108" t="n"/>
      <c r="X69" s="202" t="n"/>
    </row>
    <row r="70" ht="24.75" customHeight="1" s="201">
      <c r="A70" s="64">
        <f>A69+1</f>
        <v/>
      </c>
      <c r="B70" s="261" t="n"/>
      <c r="C70" s="226" t="n"/>
      <c r="D70" s="226" t="n"/>
      <c r="E70" s="226" t="n"/>
      <c r="F70" s="226" t="n"/>
      <c r="G70" s="226" t="n"/>
      <c r="H70" s="226" t="n"/>
      <c r="I70" s="226" t="n"/>
      <c r="J70" s="202" t="n"/>
      <c r="K70" s="261" t="n"/>
      <c r="L70" s="226" t="n"/>
      <c r="M70" s="226" t="n"/>
      <c r="N70" s="202" t="n"/>
      <c r="O70" s="261" t="n"/>
      <c r="P70" s="226" t="n"/>
      <c r="Q70" s="226" t="n"/>
      <c r="R70" s="202" t="n"/>
      <c r="S70" s="104" t="n"/>
      <c r="T70" s="202" t="n"/>
      <c r="U70" s="104" t="n"/>
      <c r="V70" s="202" t="n"/>
      <c r="W70" s="108" t="n"/>
      <c r="X70" s="202" t="n"/>
    </row>
    <row r="71" ht="24.75" customHeight="1" s="201">
      <c r="A71" s="64">
        <f>A70+1</f>
        <v/>
      </c>
      <c r="B71" s="261" t="n"/>
      <c r="C71" s="226" t="n"/>
      <c r="D71" s="226" t="n"/>
      <c r="E71" s="226" t="n"/>
      <c r="F71" s="226" t="n"/>
      <c r="G71" s="226" t="n"/>
      <c r="H71" s="226" t="n"/>
      <c r="I71" s="226" t="n"/>
      <c r="J71" s="202" t="n"/>
      <c r="K71" s="261" t="n"/>
      <c r="L71" s="226" t="n"/>
      <c r="M71" s="226" t="n"/>
      <c r="N71" s="202" t="n"/>
      <c r="O71" s="261" t="n"/>
      <c r="P71" s="226" t="n"/>
      <c r="Q71" s="226" t="n"/>
      <c r="R71" s="202" t="n"/>
      <c r="S71" s="104" t="n"/>
      <c r="T71" s="202" t="n"/>
      <c r="U71" s="104" t="n"/>
      <c r="V71" s="202" t="n"/>
      <c r="W71" s="108" t="n"/>
      <c r="X71" s="202" t="n"/>
    </row>
    <row r="72" ht="24.75" customHeight="1" s="201">
      <c r="A72" s="64">
        <f>A71+1</f>
        <v/>
      </c>
      <c r="B72" s="261" t="n"/>
      <c r="C72" s="226" t="n"/>
      <c r="D72" s="226" t="n"/>
      <c r="E72" s="226" t="n"/>
      <c r="F72" s="226" t="n"/>
      <c r="G72" s="226" t="n"/>
      <c r="H72" s="226" t="n"/>
      <c r="I72" s="226" t="n"/>
      <c r="J72" s="202" t="n"/>
      <c r="K72" s="261" t="n"/>
      <c r="L72" s="226" t="n"/>
      <c r="M72" s="226" t="n"/>
      <c r="N72" s="202" t="n"/>
      <c r="O72" s="261" t="n"/>
      <c r="P72" s="226" t="n"/>
      <c r="Q72" s="226" t="n"/>
      <c r="R72" s="202" t="n"/>
      <c r="S72" s="104" t="n"/>
      <c r="T72" s="202" t="n"/>
      <c r="U72" s="104" t="n"/>
      <c r="V72" s="202" t="n"/>
      <c r="W72" s="108" t="n"/>
      <c r="X72" s="202" t="n"/>
    </row>
    <row r="73" ht="24.75" customHeight="1" s="201">
      <c r="A73" s="64">
        <f>A72+1</f>
        <v/>
      </c>
      <c r="B73" s="261" t="n"/>
      <c r="C73" s="226" t="n"/>
      <c r="D73" s="226" t="n"/>
      <c r="E73" s="226" t="n"/>
      <c r="F73" s="226" t="n"/>
      <c r="G73" s="226" t="n"/>
      <c r="H73" s="226" t="n"/>
      <c r="I73" s="226" t="n"/>
      <c r="J73" s="202" t="n"/>
      <c r="K73" s="261" t="n"/>
      <c r="L73" s="226" t="n"/>
      <c r="M73" s="226" t="n"/>
      <c r="N73" s="202" t="n"/>
      <c r="O73" s="261" t="n"/>
      <c r="P73" s="226" t="n"/>
      <c r="Q73" s="226" t="n"/>
      <c r="R73" s="202" t="n"/>
      <c r="S73" s="104" t="n"/>
      <c r="T73" s="202" t="n"/>
      <c r="U73" s="104" t="n"/>
      <c r="V73" s="202" t="n"/>
      <c r="W73" s="108" t="n"/>
      <c r="X73" s="202" t="n"/>
    </row>
    <row r="74" ht="24.75" customHeight="1" s="201">
      <c r="A74" s="64">
        <f>A73+1</f>
        <v/>
      </c>
      <c r="B74" s="261" t="n"/>
      <c r="C74" s="226" t="n"/>
      <c r="D74" s="226" t="n"/>
      <c r="E74" s="226" t="n"/>
      <c r="F74" s="226" t="n"/>
      <c r="G74" s="226" t="n"/>
      <c r="H74" s="226" t="n"/>
      <c r="I74" s="226" t="n"/>
      <c r="J74" s="202" t="n"/>
      <c r="K74" s="261" t="n"/>
      <c r="L74" s="226" t="n"/>
      <c r="M74" s="226" t="n"/>
      <c r="N74" s="202" t="n"/>
      <c r="O74" s="261" t="n"/>
      <c r="P74" s="226" t="n"/>
      <c r="Q74" s="226" t="n"/>
      <c r="R74" s="202" t="n"/>
      <c r="S74" s="104" t="n"/>
      <c r="T74" s="202" t="n"/>
      <c r="U74" s="104" t="n"/>
      <c r="V74" s="202" t="n"/>
      <c r="W74" s="108" t="n"/>
      <c r="X74" s="202" t="n"/>
    </row>
    <row r="75" ht="24.75" customHeight="1" s="201">
      <c r="A75" s="64">
        <f>A74+1</f>
        <v/>
      </c>
      <c r="B75" s="261" t="n"/>
      <c r="C75" s="226" t="n"/>
      <c r="D75" s="226" t="n"/>
      <c r="E75" s="226" t="n"/>
      <c r="F75" s="226" t="n"/>
      <c r="G75" s="226" t="n"/>
      <c r="H75" s="226" t="n"/>
      <c r="I75" s="226" t="n"/>
      <c r="J75" s="202" t="n"/>
      <c r="K75" s="261" t="n"/>
      <c r="L75" s="226" t="n"/>
      <c r="M75" s="226" t="n"/>
      <c r="N75" s="202" t="n"/>
      <c r="O75" s="261" t="n"/>
      <c r="P75" s="226" t="n"/>
      <c r="Q75" s="226" t="n"/>
      <c r="R75" s="202" t="n"/>
      <c r="S75" s="104" t="n"/>
      <c r="T75" s="202" t="n"/>
      <c r="U75" s="104" t="n"/>
      <c r="V75" s="202" t="n"/>
      <c r="W75" s="108" t="n"/>
      <c r="X75" s="202" t="n"/>
    </row>
    <row r="76" ht="24.75" customHeight="1" s="201">
      <c r="A76" s="64">
        <f>A75+1</f>
        <v/>
      </c>
      <c r="B76" s="261" t="n"/>
      <c r="C76" s="226" t="n"/>
      <c r="D76" s="226" t="n"/>
      <c r="E76" s="226" t="n"/>
      <c r="F76" s="226" t="n"/>
      <c r="G76" s="226" t="n"/>
      <c r="H76" s="226" t="n"/>
      <c r="I76" s="226" t="n"/>
      <c r="J76" s="202" t="n"/>
      <c r="K76" s="261" t="n"/>
      <c r="L76" s="226" t="n"/>
      <c r="M76" s="226" t="n"/>
      <c r="N76" s="202" t="n"/>
      <c r="O76" s="261" t="n"/>
      <c r="P76" s="226" t="n"/>
      <c r="Q76" s="226" t="n"/>
      <c r="R76" s="202" t="n"/>
      <c r="S76" s="104" t="n"/>
      <c r="T76" s="202" t="n"/>
      <c r="U76" s="104" t="n"/>
      <c r="V76" s="202" t="n"/>
      <c r="W76" s="108" t="n"/>
      <c r="X76" s="202" t="n"/>
    </row>
    <row r="77" ht="24.75" customHeight="1" s="201">
      <c r="A77" s="64">
        <f>A76+1</f>
        <v/>
      </c>
      <c r="B77" s="261" t="n"/>
      <c r="C77" s="226" t="n"/>
      <c r="D77" s="226" t="n"/>
      <c r="E77" s="226" t="n"/>
      <c r="F77" s="226" t="n"/>
      <c r="G77" s="226" t="n"/>
      <c r="H77" s="226" t="n"/>
      <c r="I77" s="226" t="n"/>
      <c r="J77" s="202" t="n"/>
      <c r="K77" s="261" t="n"/>
      <c r="L77" s="226" t="n"/>
      <c r="M77" s="226" t="n"/>
      <c r="N77" s="202" t="n"/>
      <c r="O77" s="261" t="n"/>
      <c r="P77" s="226" t="n"/>
      <c r="Q77" s="226" t="n"/>
      <c r="R77" s="202" t="n"/>
      <c r="S77" s="104" t="n"/>
      <c r="T77" s="202" t="n"/>
      <c r="U77" s="104" t="n"/>
      <c r="V77" s="202" t="n"/>
      <c r="W77" s="108" t="n"/>
      <c r="X77" s="202" t="n"/>
    </row>
    <row r="78" ht="24.75" customHeight="1" s="201">
      <c r="A78" s="64">
        <f>A77+1</f>
        <v/>
      </c>
      <c r="B78" s="261" t="n"/>
      <c r="C78" s="226" t="n"/>
      <c r="D78" s="226" t="n"/>
      <c r="E78" s="226" t="n"/>
      <c r="F78" s="226" t="n"/>
      <c r="G78" s="226" t="n"/>
      <c r="H78" s="226" t="n"/>
      <c r="I78" s="226" t="n"/>
      <c r="J78" s="202" t="n"/>
      <c r="K78" s="261" t="n"/>
      <c r="L78" s="226" t="n"/>
      <c r="M78" s="226" t="n"/>
      <c r="N78" s="202" t="n"/>
      <c r="O78" s="261" t="n"/>
      <c r="P78" s="226" t="n"/>
      <c r="Q78" s="226" t="n"/>
      <c r="R78" s="202" t="n"/>
      <c r="S78" s="104" t="n"/>
      <c r="T78" s="202" t="n"/>
      <c r="U78" s="104" t="n"/>
      <c r="V78" s="202" t="n"/>
      <c r="W78" s="108" t="n"/>
      <c r="X78" s="202" t="n"/>
    </row>
    <row r="79" ht="24.75" customHeight="1" s="201">
      <c r="A79" s="64">
        <f>A78+1</f>
        <v/>
      </c>
      <c r="B79" s="261" t="n"/>
      <c r="C79" s="226" t="n"/>
      <c r="D79" s="226" t="n"/>
      <c r="E79" s="226" t="n"/>
      <c r="F79" s="226" t="n"/>
      <c r="G79" s="226" t="n"/>
      <c r="H79" s="226" t="n"/>
      <c r="I79" s="226" t="n"/>
      <c r="J79" s="202" t="n"/>
      <c r="K79" s="261" t="n"/>
      <c r="L79" s="226" t="n"/>
      <c r="M79" s="226" t="n"/>
      <c r="N79" s="202" t="n"/>
      <c r="O79" s="261" t="n"/>
      <c r="P79" s="226" t="n"/>
      <c r="Q79" s="226" t="n"/>
      <c r="R79" s="202" t="n"/>
      <c r="S79" s="104" t="n"/>
      <c r="T79" s="202" t="n"/>
      <c r="U79" s="104" t="n"/>
      <c r="V79" s="202" t="n"/>
      <c r="W79" s="108" t="n"/>
      <c r="X79" s="202" t="n"/>
    </row>
    <row r="80" ht="24.75" customHeight="1" s="201">
      <c r="A80" s="64">
        <f>A79+1</f>
        <v/>
      </c>
      <c r="B80" s="261" t="n"/>
      <c r="C80" s="226" t="n"/>
      <c r="D80" s="226" t="n"/>
      <c r="E80" s="226" t="n"/>
      <c r="F80" s="226" t="n"/>
      <c r="G80" s="226" t="n"/>
      <c r="H80" s="226" t="n"/>
      <c r="I80" s="226" t="n"/>
      <c r="J80" s="202" t="n"/>
      <c r="K80" s="261" t="n"/>
      <c r="L80" s="226" t="n"/>
      <c r="M80" s="226" t="n"/>
      <c r="N80" s="202" t="n"/>
      <c r="O80" s="261" t="n"/>
      <c r="P80" s="226" t="n"/>
      <c r="Q80" s="226" t="n"/>
      <c r="R80" s="202" t="n"/>
      <c r="S80" s="104" t="n"/>
      <c r="T80" s="202" t="n"/>
      <c r="U80" s="104" t="n"/>
      <c r="V80" s="202" t="n"/>
      <c r="W80" s="108" t="n"/>
      <c r="X80" s="202" t="n"/>
    </row>
    <row r="81" ht="24.75" customHeight="1" s="201">
      <c r="A81" s="64">
        <f>A80+1</f>
        <v/>
      </c>
      <c r="B81" s="261" t="n"/>
      <c r="C81" s="226" t="n"/>
      <c r="D81" s="226" t="n"/>
      <c r="E81" s="226" t="n"/>
      <c r="F81" s="226" t="n"/>
      <c r="G81" s="226" t="n"/>
      <c r="H81" s="226" t="n"/>
      <c r="I81" s="226" t="n"/>
      <c r="J81" s="202" t="n"/>
      <c r="K81" s="261" t="n"/>
      <c r="L81" s="226" t="n"/>
      <c r="M81" s="226" t="n"/>
      <c r="N81" s="202" t="n"/>
      <c r="O81" s="261" t="n"/>
      <c r="P81" s="226" t="n"/>
      <c r="Q81" s="226" t="n"/>
      <c r="R81" s="202" t="n"/>
      <c r="S81" s="104" t="n"/>
      <c r="T81" s="202" t="n"/>
      <c r="U81" s="104" t="n"/>
      <c r="V81" s="202" t="n"/>
      <c r="W81" s="108" t="n"/>
      <c r="X81" s="202" t="n"/>
    </row>
    <row r="82" ht="24.75" customHeight="1" s="201">
      <c r="A82" s="64">
        <f>A81+1</f>
        <v/>
      </c>
      <c r="B82" s="261" t="n"/>
      <c r="C82" s="226" t="n"/>
      <c r="D82" s="226" t="n"/>
      <c r="E82" s="226" t="n"/>
      <c r="F82" s="226" t="n"/>
      <c r="G82" s="226" t="n"/>
      <c r="H82" s="226" t="n"/>
      <c r="I82" s="226" t="n"/>
      <c r="J82" s="202" t="n"/>
      <c r="K82" s="261" t="n"/>
      <c r="L82" s="226" t="n"/>
      <c r="M82" s="226" t="n"/>
      <c r="N82" s="202" t="n"/>
      <c r="O82" s="261" t="n"/>
      <c r="P82" s="226" t="n"/>
      <c r="Q82" s="226" t="n"/>
      <c r="R82" s="202" t="n"/>
      <c r="S82" s="104" t="n"/>
      <c r="T82" s="202" t="n"/>
      <c r="U82" s="104" t="n"/>
      <c r="V82" s="202" t="n"/>
      <c r="W82" s="108" t="n"/>
      <c r="X82" s="202" t="n"/>
    </row>
    <row r="83" ht="24.75" customHeight="1" s="201">
      <c r="A83" s="64">
        <f>A82+1</f>
        <v/>
      </c>
      <c r="B83" s="261" t="n"/>
      <c r="C83" s="226" t="n"/>
      <c r="D83" s="226" t="n"/>
      <c r="E83" s="226" t="n"/>
      <c r="F83" s="226" t="n"/>
      <c r="G83" s="226" t="n"/>
      <c r="H83" s="226" t="n"/>
      <c r="I83" s="226" t="n"/>
      <c r="J83" s="202" t="n"/>
      <c r="K83" s="261" t="n"/>
      <c r="L83" s="226" t="n"/>
      <c r="M83" s="226" t="n"/>
      <c r="N83" s="202" t="n"/>
      <c r="O83" s="261" t="n"/>
      <c r="P83" s="226" t="n"/>
      <c r="Q83" s="226" t="n"/>
      <c r="R83" s="202" t="n"/>
      <c r="S83" s="104" t="n"/>
      <c r="T83" s="202" t="n"/>
      <c r="U83" s="104" t="n"/>
      <c r="V83" s="202" t="n"/>
      <c r="W83" s="108" t="n"/>
      <c r="X83" s="202" t="n"/>
    </row>
    <row r="84" ht="24.75" customHeight="1" s="201">
      <c r="A84" s="64">
        <f>A83+1</f>
        <v/>
      </c>
      <c r="B84" s="261" t="n"/>
      <c r="C84" s="226" t="n"/>
      <c r="D84" s="226" t="n"/>
      <c r="E84" s="226" t="n"/>
      <c r="F84" s="226" t="n"/>
      <c r="G84" s="226" t="n"/>
      <c r="H84" s="226" t="n"/>
      <c r="I84" s="226" t="n"/>
      <c r="J84" s="202" t="n"/>
      <c r="K84" s="261" t="n"/>
      <c r="L84" s="226" t="n"/>
      <c r="M84" s="226" t="n"/>
      <c r="N84" s="202" t="n"/>
      <c r="O84" s="261" t="n"/>
      <c r="P84" s="226" t="n"/>
      <c r="Q84" s="226" t="n"/>
      <c r="R84" s="202" t="n"/>
      <c r="S84" s="104" t="n"/>
      <c r="T84" s="202" t="n"/>
      <c r="U84" s="104" t="n"/>
      <c r="V84" s="202" t="n"/>
      <c r="W84" s="108" t="n"/>
      <c r="X84" s="202" t="n"/>
    </row>
    <row r="85" ht="24.75" customHeight="1" s="201">
      <c r="A85" s="64">
        <f>A84+1</f>
        <v/>
      </c>
      <c r="B85" s="261" t="n"/>
      <c r="C85" s="226" t="n"/>
      <c r="D85" s="226" t="n"/>
      <c r="E85" s="226" t="n"/>
      <c r="F85" s="226" t="n"/>
      <c r="G85" s="226" t="n"/>
      <c r="H85" s="226" t="n"/>
      <c r="I85" s="226" t="n"/>
      <c r="J85" s="202" t="n"/>
      <c r="K85" s="261" t="n"/>
      <c r="L85" s="226" t="n"/>
      <c r="M85" s="226" t="n"/>
      <c r="N85" s="202" t="n"/>
      <c r="O85" s="261" t="n"/>
      <c r="P85" s="226" t="n"/>
      <c r="Q85" s="226" t="n"/>
      <c r="R85" s="202" t="n"/>
      <c r="S85" s="104" t="n"/>
      <c r="T85" s="202" t="n"/>
      <c r="U85" s="104" t="n"/>
      <c r="V85" s="202" t="n"/>
      <c r="W85" s="108" t="n"/>
      <c r="X85" s="202" t="n"/>
    </row>
    <row r="86" ht="24.75" customHeight="1" s="201">
      <c r="A86" s="64">
        <f>A85+1</f>
        <v/>
      </c>
      <c r="B86" s="261" t="n"/>
      <c r="C86" s="226" t="n"/>
      <c r="D86" s="226" t="n"/>
      <c r="E86" s="226" t="n"/>
      <c r="F86" s="226" t="n"/>
      <c r="G86" s="226" t="n"/>
      <c r="H86" s="226" t="n"/>
      <c r="I86" s="226" t="n"/>
      <c r="J86" s="202" t="n"/>
      <c r="K86" s="261" t="n"/>
      <c r="L86" s="226" t="n"/>
      <c r="M86" s="226" t="n"/>
      <c r="N86" s="202" t="n"/>
      <c r="O86" s="261" t="n"/>
      <c r="P86" s="226" t="n"/>
      <c r="Q86" s="226" t="n"/>
      <c r="R86" s="202" t="n"/>
      <c r="S86" s="104" t="n"/>
      <c r="T86" s="202" t="n"/>
      <c r="U86" s="104" t="n"/>
      <c r="V86" s="202" t="n"/>
      <c r="W86" s="108" t="n"/>
      <c r="X86" s="202" t="n"/>
    </row>
    <row r="87" ht="24.75" customHeight="1" s="201">
      <c r="A87" s="64">
        <f>A86+1</f>
        <v/>
      </c>
      <c r="B87" s="261" t="n"/>
      <c r="C87" s="226" t="n"/>
      <c r="D87" s="226" t="n"/>
      <c r="E87" s="226" t="n"/>
      <c r="F87" s="226" t="n"/>
      <c r="G87" s="226" t="n"/>
      <c r="H87" s="226" t="n"/>
      <c r="I87" s="226" t="n"/>
      <c r="J87" s="202" t="n"/>
      <c r="K87" s="261" t="n"/>
      <c r="L87" s="226" t="n"/>
      <c r="M87" s="226" t="n"/>
      <c r="N87" s="202" t="n"/>
      <c r="O87" s="261" t="n"/>
      <c r="P87" s="226" t="n"/>
      <c r="Q87" s="226" t="n"/>
      <c r="R87" s="202" t="n"/>
      <c r="S87" s="104" t="n"/>
      <c r="T87" s="202" t="n"/>
      <c r="U87" s="104" t="n"/>
      <c r="V87" s="202" t="n"/>
      <c r="W87" s="108" t="n"/>
      <c r="X87" s="202" t="n"/>
    </row>
    <row r="88" ht="24.75" customHeight="1" s="201">
      <c r="A88" s="64">
        <f>A87+1</f>
        <v/>
      </c>
      <c r="B88" s="261" t="n"/>
      <c r="C88" s="226" t="n"/>
      <c r="D88" s="226" t="n"/>
      <c r="E88" s="226" t="n"/>
      <c r="F88" s="226" t="n"/>
      <c r="G88" s="226" t="n"/>
      <c r="H88" s="226" t="n"/>
      <c r="I88" s="226" t="n"/>
      <c r="J88" s="202" t="n"/>
      <c r="K88" s="261" t="n"/>
      <c r="L88" s="226" t="n"/>
      <c r="M88" s="226" t="n"/>
      <c r="N88" s="202" t="n"/>
      <c r="O88" s="261" t="n"/>
      <c r="P88" s="226" t="n"/>
      <c r="Q88" s="226" t="n"/>
      <c r="R88" s="202" t="n"/>
      <c r="S88" s="104" t="n"/>
      <c r="T88" s="202" t="n"/>
      <c r="U88" s="104" t="n"/>
      <c r="V88" s="202" t="n"/>
      <c r="W88" s="108" t="n"/>
      <c r="X88" s="202" t="n"/>
    </row>
    <row r="89" ht="24.75" customHeight="1" s="201">
      <c r="A89" s="64">
        <f>A88+1</f>
        <v/>
      </c>
      <c r="B89" s="261" t="n"/>
      <c r="C89" s="226" t="n"/>
      <c r="D89" s="226" t="n"/>
      <c r="E89" s="226" t="n"/>
      <c r="F89" s="226" t="n"/>
      <c r="G89" s="226" t="n"/>
      <c r="H89" s="226" t="n"/>
      <c r="I89" s="226" t="n"/>
      <c r="J89" s="202" t="n"/>
      <c r="K89" s="261" t="n"/>
      <c r="L89" s="226" t="n"/>
      <c r="M89" s="226" t="n"/>
      <c r="N89" s="202" t="n"/>
      <c r="O89" s="261" t="n"/>
      <c r="P89" s="226" t="n"/>
      <c r="Q89" s="226" t="n"/>
      <c r="R89" s="202" t="n"/>
      <c r="S89" s="104" t="n"/>
      <c r="T89" s="202" t="n"/>
      <c r="U89" s="104" t="n"/>
      <c r="V89" s="202" t="n"/>
      <c r="W89" s="108" t="n"/>
      <c r="X89" s="202" t="n"/>
    </row>
    <row r="90" ht="24.75" customHeight="1" s="201">
      <c r="A90" s="64">
        <f>A89+1</f>
        <v/>
      </c>
      <c r="B90" s="261" t="n"/>
      <c r="C90" s="226" t="n"/>
      <c r="D90" s="226" t="n"/>
      <c r="E90" s="226" t="n"/>
      <c r="F90" s="226" t="n"/>
      <c r="G90" s="226" t="n"/>
      <c r="H90" s="226" t="n"/>
      <c r="I90" s="226" t="n"/>
      <c r="J90" s="202" t="n"/>
      <c r="K90" s="261" t="n"/>
      <c r="L90" s="226" t="n"/>
      <c r="M90" s="226" t="n"/>
      <c r="N90" s="202" t="n"/>
      <c r="O90" s="261" t="n"/>
      <c r="P90" s="226" t="n"/>
      <c r="Q90" s="226" t="n"/>
      <c r="R90" s="202" t="n"/>
      <c r="S90" s="104" t="n"/>
      <c r="T90" s="202" t="n"/>
      <c r="U90" s="104" t="n"/>
      <c r="V90" s="202" t="n"/>
      <c r="W90" s="108" t="n"/>
      <c r="X90" s="202" t="n"/>
    </row>
    <row r="91">
      <c r="X91" s="46" t="inlineStr">
        <is>
          <t>※主催者記入欄</t>
        </is>
      </c>
    </row>
    <row r="92" ht="18.75" customHeight="1" s="201">
      <c r="A92" s="52" t="inlineStr">
        <is>
          <t>第12回　懸賞作文　「小さな助け合いの物語」応募者名簿</t>
        </is>
      </c>
      <c r="B92" s="52" t="n"/>
      <c r="C92" s="52" t="n"/>
      <c r="D92" s="52" t="n"/>
      <c r="E92" s="52" t="n"/>
      <c r="F92" s="52" t="n"/>
      <c r="G92" s="52" t="n"/>
      <c r="H92" s="52" t="n"/>
      <c r="I92" s="52" t="n"/>
      <c r="J92" s="52" t="n"/>
      <c r="K92" s="52" t="n"/>
      <c r="L92" s="52" t="n"/>
      <c r="M92" s="52" t="n"/>
      <c r="N92" s="52" t="n"/>
      <c r="O92" s="52" t="n"/>
      <c r="P92" s="52" t="n"/>
      <c r="Q92" s="52" t="n"/>
      <c r="R92" s="52" t="n"/>
      <c r="S92" s="52" t="n"/>
      <c r="T92" s="52" t="n"/>
      <c r="U92" s="38" t="n"/>
      <c r="V92" s="40" t="inlineStr">
        <is>
          <t>団体№：</t>
        </is>
      </c>
      <c r="W92" s="109">
        <f>IF($W$2="","",$W$2)</f>
        <v/>
      </c>
      <c r="X92" s="250" t="n"/>
    </row>
    <row r="93" ht="6.75" customHeight="1" s="201" thickBot="1">
      <c r="A93" s="52" t="n"/>
      <c r="B93" s="52" t="n"/>
      <c r="C93" s="52" t="n"/>
      <c r="D93" s="52" t="n"/>
      <c r="E93" s="52" t="n"/>
      <c r="F93" s="52" t="n"/>
      <c r="G93" s="52" t="n"/>
      <c r="H93" s="52" t="n"/>
      <c r="I93" s="52" t="n"/>
      <c r="J93" s="52" t="n"/>
      <c r="K93" s="52" t="n"/>
      <c r="L93" s="52" t="n"/>
      <c r="M93" s="52" t="n"/>
      <c r="N93" s="52" t="n"/>
      <c r="O93" s="52" t="n"/>
      <c r="P93" s="52" t="n"/>
      <c r="Q93" s="52" t="n"/>
      <c r="R93" s="52" t="n"/>
      <c r="S93" s="52" t="n"/>
      <c r="T93" s="52" t="n"/>
    </row>
    <row r="94" ht="7.5" customHeight="1" s="201" thickTop="1">
      <c r="A94" s="52" t="n"/>
      <c r="B94" s="52" t="n"/>
      <c r="C94" s="52" t="n"/>
      <c r="D94" s="52" t="n"/>
      <c r="E94" s="52" t="n"/>
      <c r="F94" s="52" t="n"/>
      <c r="G94" s="52" t="n"/>
      <c r="H94" s="52" t="n"/>
      <c r="I94" s="52" t="n"/>
      <c r="J94" s="52" t="n"/>
      <c r="K94" s="52" t="n"/>
      <c r="L94" s="52" t="n"/>
      <c r="M94" s="52" t="n"/>
      <c r="N94" s="52" t="n"/>
      <c r="O94" s="52" t="n"/>
      <c r="P94" s="52" t="n"/>
      <c r="Q94" s="52" t="n"/>
      <c r="R94" s="52" t="n"/>
      <c r="S94" s="52" t="n"/>
      <c r="T94" s="52" t="n"/>
      <c r="V94" s="203" t="inlineStr">
        <is>
          <t>応募用紙
団体用</t>
        </is>
      </c>
      <c r="W94" s="251" t="n"/>
      <c r="X94" s="252" t="n"/>
    </row>
    <row r="95" ht="16.5" customHeight="1" s="201">
      <c r="A95" s="253" t="inlineStr">
        <is>
          <t>団体・学校名</t>
        </is>
      </c>
      <c r="B95" s="224" t="n"/>
      <c r="C95" s="250" t="n"/>
      <c r="D95" s="254">
        <f>$G$7</f>
        <v/>
      </c>
      <c r="E95" s="224" t="n"/>
      <c r="F95" s="224" t="n"/>
      <c r="G95" s="224" t="n"/>
      <c r="H95" s="224" t="n"/>
      <c r="I95" s="224" t="n"/>
      <c r="J95" s="224" t="n"/>
      <c r="K95" s="224" t="n"/>
      <c r="L95" s="224" t="n"/>
      <c r="M95" s="224" t="n"/>
      <c r="N95" s="224" t="n"/>
      <c r="O95" s="250" t="n"/>
      <c r="P95" s="253" t="inlineStr">
        <is>
          <t>学校区分</t>
        </is>
      </c>
      <c r="Q95" s="250" t="n"/>
      <c r="R95" s="255">
        <f>IF($S$7=1,"小学校",IF($S$7=2,"中学校",IF($S$7=3,"高等学校",IF($S$7=4,"専門学校",IF($S$7=5,"大学",IF($S$7=6,"その他",IF($S$7="","")))))))</f>
        <v/>
      </c>
      <c r="S95" s="224" t="n"/>
      <c r="T95" s="250" t="n"/>
      <c r="V95" s="256" t="n"/>
      <c r="X95" s="257" t="n"/>
    </row>
    <row r="96" ht="5.25" customHeight="1" s="201">
      <c r="A96" s="61" t="n"/>
      <c r="B96" s="61" t="n"/>
      <c r="C96" s="61" t="n"/>
      <c r="D96" s="63" t="n"/>
      <c r="E96" s="63" t="n"/>
      <c r="F96" s="63" t="n"/>
      <c r="G96" s="63" t="n"/>
      <c r="H96" s="63" t="n"/>
      <c r="I96" s="63" t="n"/>
      <c r="J96" s="63" t="n"/>
      <c r="K96" s="63" t="n"/>
      <c r="L96" s="63" t="n"/>
      <c r="M96" s="63" t="n"/>
      <c r="N96" s="63" t="n"/>
      <c r="O96" s="63" t="n"/>
      <c r="P96" s="61" t="n"/>
      <c r="Q96" s="61" t="n"/>
      <c r="R96" s="61" t="n"/>
      <c r="S96" s="61" t="n"/>
      <c r="T96" s="61" t="n"/>
      <c r="V96" s="256" t="n"/>
      <c r="X96" s="257" t="n"/>
    </row>
    <row r="97" ht="17.25" customHeight="1" s="201" thickBot="1">
      <c r="A97" s="253" t="inlineStr">
        <is>
          <t>担当者名</t>
        </is>
      </c>
      <c r="B97" s="224" t="n"/>
      <c r="C97" s="250" t="n"/>
      <c r="D97" s="254">
        <f>$G$9</f>
        <v/>
      </c>
      <c r="E97" s="224" t="n"/>
      <c r="F97" s="224" t="n"/>
      <c r="G97" s="224" t="n"/>
      <c r="H97" s="224" t="n"/>
      <c r="I97" s="224" t="n"/>
      <c r="J97" s="224" t="n"/>
      <c r="K97" s="224" t="n"/>
      <c r="L97" s="224" t="n"/>
      <c r="M97" s="224" t="n"/>
      <c r="N97" s="224" t="n"/>
      <c r="O97" s="250" t="n"/>
      <c r="P97" s="253" t="inlineStr">
        <is>
          <t>学年</t>
        </is>
      </c>
      <c r="Q97" s="250" t="n"/>
      <c r="R97" s="101" t="n"/>
      <c r="S97" s="102">
        <f>$W$9</f>
        <v/>
      </c>
      <c r="T97" s="103" t="inlineStr">
        <is>
          <t>年</t>
        </is>
      </c>
      <c r="V97" s="258" t="n"/>
      <c r="W97" s="259" t="n"/>
      <c r="X97" s="260" t="n"/>
    </row>
    <row r="98" ht="6.75" customHeight="1" s="201" thickTop="1">
      <c r="D98" s="59" t="n"/>
      <c r="E98" s="59" t="n"/>
      <c r="G98" s="59" t="n"/>
      <c r="H98" s="59" t="n"/>
      <c r="I98" s="59" t="n"/>
      <c r="J98" s="59" t="n"/>
      <c r="K98" s="59" t="n"/>
      <c r="L98" s="59" t="n"/>
      <c r="M98" s="59" t="n"/>
      <c r="N98" s="59" t="n"/>
      <c r="O98" s="59" t="n"/>
    </row>
    <row r="99" ht="13.5" customHeight="1" s="201"/>
    <row r="100" ht="13.5" customHeight="1" s="201">
      <c r="B100" s="62" t="inlineStr">
        <is>
          <t>未来応援賞の選考基準の観点から、高校生・専門学校生の場合は、年齢の記入をお願いします。</t>
        </is>
      </c>
    </row>
    <row r="101" ht="13.5" customHeight="1" s="201">
      <c r="B101" s="62" t="inlineStr">
        <is>
          <t>（小学校・中学校の場合は、年齢の記入は不要です。）</t>
        </is>
      </c>
    </row>
    <row r="102" ht="6.75" customHeight="1" s="201"/>
    <row r="103" ht="15" customHeight="1" s="201">
      <c r="A103" s="125" t="inlineStr">
        <is>
          <t>番号</t>
        </is>
      </c>
      <c r="B103" s="125" t="inlineStr">
        <is>
          <t>タイトル</t>
        </is>
      </c>
      <c r="C103" s="224" t="n"/>
      <c r="D103" s="224" t="n"/>
      <c r="E103" s="224" t="n"/>
      <c r="F103" s="224" t="n"/>
      <c r="G103" s="224" t="n"/>
      <c r="H103" s="224" t="n"/>
      <c r="I103" s="224" t="n"/>
      <c r="J103" s="250" t="n"/>
      <c r="K103" s="125" t="inlineStr">
        <is>
          <t>名前</t>
        </is>
      </c>
      <c r="L103" s="224" t="n"/>
      <c r="M103" s="224" t="n"/>
      <c r="N103" s="250" t="n"/>
      <c r="O103" s="125" t="inlineStr">
        <is>
          <t>フリガナ</t>
        </is>
      </c>
      <c r="P103" s="224" t="n"/>
      <c r="Q103" s="224" t="n"/>
      <c r="R103" s="250" t="n"/>
      <c r="S103" s="125" t="inlineStr">
        <is>
          <t>性別</t>
        </is>
      </c>
      <c r="T103" s="250" t="n"/>
      <c r="U103" s="125" t="inlineStr">
        <is>
          <t>年齢</t>
        </is>
      </c>
      <c r="V103" s="250" t="n"/>
      <c r="W103" s="125" t="inlineStr">
        <is>
          <t>文字数</t>
        </is>
      </c>
      <c r="X103" s="250" t="n"/>
    </row>
    <row r="104" ht="24.75" customHeight="1" s="201">
      <c r="A104" s="64">
        <f>A90+1</f>
        <v/>
      </c>
      <c r="B104" s="261" t="n"/>
      <c r="C104" s="226" t="n"/>
      <c r="D104" s="226" t="n"/>
      <c r="E104" s="226" t="n"/>
      <c r="F104" s="226" t="n"/>
      <c r="G104" s="226" t="n"/>
      <c r="H104" s="226" t="n"/>
      <c r="I104" s="226" t="n"/>
      <c r="J104" s="202" t="n"/>
      <c r="K104" s="261" t="n"/>
      <c r="L104" s="226" t="n"/>
      <c r="M104" s="226" t="n"/>
      <c r="N104" s="202" t="n"/>
      <c r="O104" s="261" t="n"/>
      <c r="P104" s="226" t="n"/>
      <c r="Q104" s="226" t="n"/>
      <c r="R104" s="202" t="n"/>
      <c r="S104" s="104" t="n"/>
      <c r="T104" s="202" t="n"/>
      <c r="U104" s="104" t="n"/>
      <c r="V104" s="202" t="n"/>
      <c r="W104" s="108" t="n"/>
      <c r="X104" s="202" t="n"/>
    </row>
    <row r="105" ht="24.75" customHeight="1" s="201">
      <c r="A105" s="64">
        <f>A104+1</f>
        <v/>
      </c>
      <c r="B105" s="261" t="n"/>
      <c r="C105" s="226" t="n"/>
      <c r="D105" s="226" t="n"/>
      <c r="E105" s="226" t="n"/>
      <c r="F105" s="226" t="n"/>
      <c r="G105" s="226" t="n"/>
      <c r="H105" s="226" t="n"/>
      <c r="I105" s="226" t="n"/>
      <c r="J105" s="202" t="n"/>
      <c r="K105" s="261" t="n"/>
      <c r="L105" s="226" t="n"/>
      <c r="M105" s="226" t="n"/>
      <c r="N105" s="202" t="n"/>
      <c r="O105" s="261" t="n"/>
      <c r="P105" s="226" t="n"/>
      <c r="Q105" s="226" t="n"/>
      <c r="R105" s="202" t="n"/>
      <c r="S105" s="104" t="n"/>
      <c r="T105" s="202" t="n"/>
      <c r="U105" s="104" t="n"/>
      <c r="V105" s="202" t="n"/>
      <c r="W105" s="108" t="n"/>
      <c r="X105" s="202" t="n"/>
    </row>
    <row r="106" ht="24" customHeight="1" s="201">
      <c r="A106" s="64">
        <f>A105+1</f>
        <v/>
      </c>
      <c r="B106" s="261" t="n"/>
      <c r="C106" s="226" t="n"/>
      <c r="D106" s="226" t="n"/>
      <c r="E106" s="226" t="n"/>
      <c r="F106" s="226" t="n"/>
      <c r="G106" s="226" t="n"/>
      <c r="H106" s="226" t="n"/>
      <c r="I106" s="226" t="n"/>
      <c r="J106" s="202" t="n"/>
      <c r="K106" s="261" t="n"/>
      <c r="L106" s="226" t="n"/>
      <c r="M106" s="226" t="n"/>
      <c r="N106" s="202" t="n"/>
      <c r="O106" s="261" t="n"/>
      <c r="P106" s="226" t="n"/>
      <c r="Q106" s="226" t="n"/>
      <c r="R106" s="202" t="n"/>
      <c r="S106" s="104" t="n"/>
      <c r="T106" s="202" t="n"/>
      <c r="U106" s="104" t="n"/>
      <c r="V106" s="202" t="n"/>
      <c r="W106" s="108" t="n"/>
      <c r="X106" s="202" t="n"/>
    </row>
    <row r="107" ht="24" customHeight="1" s="201">
      <c r="A107" s="64">
        <f>A106+1</f>
        <v/>
      </c>
      <c r="B107" s="261" t="n"/>
      <c r="C107" s="226" t="n"/>
      <c r="D107" s="226" t="n"/>
      <c r="E107" s="226" t="n"/>
      <c r="F107" s="226" t="n"/>
      <c r="G107" s="226" t="n"/>
      <c r="H107" s="226" t="n"/>
      <c r="I107" s="226" t="n"/>
      <c r="J107" s="202" t="n"/>
      <c r="K107" s="261" t="n"/>
      <c r="L107" s="226" t="n"/>
      <c r="M107" s="226" t="n"/>
      <c r="N107" s="202" t="n"/>
      <c r="O107" s="261" t="n"/>
      <c r="P107" s="226" t="n"/>
      <c r="Q107" s="226" t="n"/>
      <c r="R107" s="202" t="n"/>
      <c r="S107" s="104" t="n"/>
      <c r="T107" s="202" t="n"/>
      <c r="U107" s="104" t="n"/>
      <c r="V107" s="202" t="n"/>
      <c r="W107" s="108" t="n"/>
      <c r="X107" s="202" t="n"/>
    </row>
    <row r="108" ht="24" customHeight="1" s="201">
      <c r="A108" s="64">
        <f>A107+1</f>
        <v/>
      </c>
      <c r="B108" s="261" t="n"/>
      <c r="C108" s="226" t="n"/>
      <c r="D108" s="226" t="n"/>
      <c r="E108" s="226" t="n"/>
      <c r="F108" s="226" t="n"/>
      <c r="G108" s="226" t="n"/>
      <c r="H108" s="226" t="n"/>
      <c r="I108" s="226" t="n"/>
      <c r="J108" s="202" t="n"/>
      <c r="K108" s="261" t="n"/>
      <c r="L108" s="226" t="n"/>
      <c r="M108" s="226" t="n"/>
      <c r="N108" s="202" t="n"/>
      <c r="O108" s="261" t="n"/>
      <c r="P108" s="226" t="n"/>
      <c r="Q108" s="226" t="n"/>
      <c r="R108" s="202" t="n"/>
      <c r="S108" s="104" t="n"/>
      <c r="T108" s="202" t="n"/>
      <c r="U108" s="104" t="n"/>
      <c r="V108" s="202" t="n"/>
      <c r="W108" s="108" t="n"/>
      <c r="X108" s="202" t="n"/>
    </row>
    <row r="109" ht="24" customHeight="1" s="201">
      <c r="A109" s="64">
        <f>A108+1</f>
        <v/>
      </c>
      <c r="B109" s="261" t="n"/>
      <c r="C109" s="226" t="n"/>
      <c r="D109" s="226" t="n"/>
      <c r="E109" s="226" t="n"/>
      <c r="F109" s="226" t="n"/>
      <c r="G109" s="226" t="n"/>
      <c r="H109" s="226" t="n"/>
      <c r="I109" s="226" t="n"/>
      <c r="J109" s="202" t="n"/>
      <c r="K109" s="261" t="n"/>
      <c r="L109" s="226" t="n"/>
      <c r="M109" s="226" t="n"/>
      <c r="N109" s="202" t="n"/>
      <c r="O109" s="261" t="n"/>
      <c r="P109" s="226" t="n"/>
      <c r="Q109" s="226" t="n"/>
      <c r="R109" s="202" t="n"/>
      <c r="S109" s="104" t="n"/>
      <c r="T109" s="202" t="n"/>
      <c r="U109" s="104" t="n"/>
      <c r="V109" s="202" t="n"/>
      <c r="W109" s="108" t="n"/>
      <c r="X109" s="202" t="n"/>
    </row>
    <row r="110" ht="24" customHeight="1" s="201">
      <c r="A110" s="64">
        <f>A109+1</f>
        <v/>
      </c>
      <c r="B110" s="261" t="n"/>
      <c r="C110" s="226" t="n"/>
      <c r="D110" s="226" t="n"/>
      <c r="E110" s="226" t="n"/>
      <c r="F110" s="226" t="n"/>
      <c r="G110" s="226" t="n"/>
      <c r="H110" s="226" t="n"/>
      <c r="I110" s="226" t="n"/>
      <c r="J110" s="202" t="n"/>
      <c r="K110" s="261" t="n"/>
      <c r="L110" s="226" t="n"/>
      <c r="M110" s="226" t="n"/>
      <c r="N110" s="202" t="n"/>
      <c r="O110" s="261" t="n"/>
      <c r="P110" s="226" t="n"/>
      <c r="Q110" s="226" t="n"/>
      <c r="R110" s="202" t="n"/>
      <c r="S110" s="104" t="n"/>
      <c r="T110" s="202" t="n"/>
      <c r="U110" s="104" t="n"/>
      <c r="V110" s="202" t="n"/>
      <c r="W110" s="108" t="n"/>
      <c r="X110" s="202" t="n"/>
    </row>
    <row r="111" ht="24" customHeight="1" s="201">
      <c r="A111" s="64">
        <f>A110+1</f>
        <v/>
      </c>
      <c r="B111" s="261" t="n"/>
      <c r="C111" s="226" t="n"/>
      <c r="D111" s="226" t="n"/>
      <c r="E111" s="226" t="n"/>
      <c r="F111" s="226" t="n"/>
      <c r="G111" s="226" t="n"/>
      <c r="H111" s="226" t="n"/>
      <c r="I111" s="226" t="n"/>
      <c r="J111" s="202" t="n"/>
      <c r="K111" s="261" t="n"/>
      <c r="L111" s="226" t="n"/>
      <c r="M111" s="226" t="n"/>
      <c r="N111" s="202" t="n"/>
      <c r="O111" s="261" t="n"/>
      <c r="P111" s="226" t="n"/>
      <c r="Q111" s="226" t="n"/>
      <c r="R111" s="202" t="n"/>
      <c r="S111" s="104" t="n"/>
      <c r="T111" s="202" t="n"/>
      <c r="U111" s="104" t="n"/>
      <c r="V111" s="202" t="n"/>
      <c r="W111" s="108" t="n"/>
      <c r="X111" s="202" t="n"/>
    </row>
    <row r="112" ht="24" customHeight="1" s="201">
      <c r="A112" s="64">
        <f>A111+1</f>
        <v/>
      </c>
      <c r="B112" s="261" t="n"/>
      <c r="C112" s="226" t="n"/>
      <c r="D112" s="226" t="n"/>
      <c r="E112" s="226" t="n"/>
      <c r="F112" s="226" t="n"/>
      <c r="G112" s="226" t="n"/>
      <c r="H112" s="226" t="n"/>
      <c r="I112" s="226" t="n"/>
      <c r="J112" s="202" t="n"/>
      <c r="K112" s="261" t="n"/>
      <c r="L112" s="226" t="n"/>
      <c r="M112" s="226" t="n"/>
      <c r="N112" s="202" t="n"/>
      <c r="O112" s="261" t="n"/>
      <c r="P112" s="226" t="n"/>
      <c r="Q112" s="226" t="n"/>
      <c r="R112" s="202" t="n"/>
      <c r="S112" s="104" t="n"/>
      <c r="T112" s="202" t="n"/>
      <c r="U112" s="104" t="n"/>
      <c r="V112" s="202" t="n"/>
      <c r="W112" s="108" t="n"/>
      <c r="X112" s="202" t="n"/>
    </row>
    <row r="113" ht="24" customHeight="1" s="201">
      <c r="A113" s="64">
        <f>A112+1</f>
        <v/>
      </c>
      <c r="B113" s="261" t="n"/>
      <c r="C113" s="226" t="n"/>
      <c r="D113" s="226" t="n"/>
      <c r="E113" s="226" t="n"/>
      <c r="F113" s="226" t="n"/>
      <c r="G113" s="226" t="n"/>
      <c r="H113" s="226" t="n"/>
      <c r="I113" s="226" t="n"/>
      <c r="J113" s="202" t="n"/>
      <c r="K113" s="261" t="n"/>
      <c r="L113" s="226" t="n"/>
      <c r="M113" s="226" t="n"/>
      <c r="N113" s="202" t="n"/>
      <c r="O113" s="261" t="n"/>
      <c r="P113" s="226" t="n"/>
      <c r="Q113" s="226" t="n"/>
      <c r="R113" s="202" t="n"/>
      <c r="S113" s="104" t="n"/>
      <c r="T113" s="202" t="n"/>
      <c r="U113" s="104" t="n"/>
      <c r="V113" s="202" t="n"/>
      <c r="W113" s="108" t="n"/>
      <c r="X113" s="202" t="n"/>
    </row>
    <row r="114" ht="24" customHeight="1" s="201">
      <c r="A114" s="64">
        <f>A113+1</f>
        <v/>
      </c>
      <c r="B114" s="261" t="n"/>
      <c r="C114" s="226" t="n"/>
      <c r="D114" s="226" t="n"/>
      <c r="E114" s="226" t="n"/>
      <c r="F114" s="226" t="n"/>
      <c r="G114" s="226" t="n"/>
      <c r="H114" s="226" t="n"/>
      <c r="I114" s="226" t="n"/>
      <c r="J114" s="202" t="n"/>
      <c r="K114" s="261" t="n"/>
      <c r="L114" s="226" t="n"/>
      <c r="M114" s="226" t="n"/>
      <c r="N114" s="202" t="n"/>
      <c r="O114" s="261" t="n"/>
      <c r="P114" s="226" t="n"/>
      <c r="Q114" s="226" t="n"/>
      <c r="R114" s="202" t="n"/>
      <c r="S114" s="104" t="n"/>
      <c r="T114" s="202" t="n"/>
      <c r="U114" s="104" t="n"/>
      <c r="V114" s="202" t="n"/>
      <c r="W114" s="108" t="n"/>
      <c r="X114" s="202" t="n"/>
    </row>
    <row r="115" ht="24" customHeight="1" s="201">
      <c r="A115" s="64">
        <f>A114+1</f>
        <v/>
      </c>
      <c r="B115" s="261" t="n"/>
      <c r="C115" s="226" t="n"/>
      <c r="D115" s="226" t="n"/>
      <c r="E115" s="226" t="n"/>
      <c r="F115" s="226" t="n"/>
      <c r="G115" s="226" t="n"/>
      <c r="H115" s="226" t="n"/>
      <c r="I115" s="226" t="n"/>
      <c r="J115" s="202" t="n"/>
      <c r="K115" s="261" t="n"/>
      <c r="L115" s="226" t="n"/>
      <c r="M115" s="226" t="n"/>
      <c r="N115" s="202" t="n"/>
      <c r="O115" s="261" t="n"/>
      <c r="P115" s="226" t="n"/>
      <c r="Q115" s="226" t="n"/>
      <c r="R115" s="202" t="n"/>
      <c r="S115" s="104" t="n"/>
      <c r="T115" s="202" t="n"/>
      <c r="U115" s="104" t="n"/>
      <c r="V115" s="202" t="n"/>
      <c r="W115" s="108" t="n"/>
      <c r="X115" s="202" t="n"/>
    </row>
    <row r="116" ht="24" customHeight="1" s="201">
      <c r="A116" s="64">
        <f>A115+1</f>
        <v/>
      </c>
      <c r="B116" s="261" t="n"/>
      <c r="C116" s="226" t="n"/>
      <c r="D116" s="226" t="n"/>
      <c r="E116" s="226" t="n"/>
      <c r="F116" s="226" t="n"/>
      <c r="G116" s="226" t="n"/>
      <c r="H116" s="226" t="n"/>
      <c r="I116" s="226" t="n"/>
      <c r="J116" s="202" t="n"/>
      <c r="K116" s="261" t="n"/>
      <c r="L116" s="226" t="n"/>
      <c r="M116" s="226" t="n"/>
      <c r="N116" s="202" t="n"/>
      <c r="O116" s="261" t="n"/>
      <c r="P116" s="226" t="n"/>
      <c r="Q116" s="226" t="n"/>
      <c r="R116" s="202" t="n"/>
      <c r="S116" s="104" t="n"/>
      <c r="T116" s="202" t="n"/>
      <c r="U116" s="104" t="n"/>
      <c r="V116" s="202" t="n"/>
      <c r="W116" s="108" t="n"/>
      <c r="X116" s="202" t="n"/>
    </row>
    <row r="117" ht="24" customHeight="1" s="201">
      <c r="A117" s="64">
        <f>A116+1</f>
        <v/>
      </c>
      <c r="B117" s="261" t="n"/>
      <c r="C117" s="226" t="n"/>
      <c r="D117" s="226" t="n"/>
      <c r="E117" s="226" t="n"/>
      <c r="F117" s="226" t="n"/>
      <c r="G117" s="226" t="n"/>
      <c r="H117" s="226" t="n"/>
      <c r="I117" s="226" t="n"/>
      <c r="J117" s="202" t="n"/>
      <c r="K117" s="261" t="n"/>
      <c r="L117" s="226" t="n"/>
      <c r="M117" s="226" t="n"/>
      <c r="N117" s="202" t="n"/>
      <c r="O117" s="261" t="n"/>
      <c r="P117" s="226" t="n"/>
      <c r="Q117" s="226" t="n"/>
      <c r="R117" s="202" t="n"/>
      <c r="S117" s="104" t="n"/>
      <c r="T117" s="202" t="n"/>
      <c r="U117" s="104" t="n"/>
      <c r="V117" s="202" t="n"/>
      <c r="W117" s="108" t="n"/>
      <c r="X117" s="202" t="n"/>
    </row>
    <row r="118" ht="24" customHeight="1" s="201">
      <c r="A118" s="64">
        <f>A117+1</f>
        <v/>
      </c>
      <c r="B118" s="261" t="n"/>
      <c r="C118" s="226" t="n"/>
      <c r="D118" s="226" t="n"/>
      <c r="E118" s="226" t="n"/>
      <c r="F118" s="226" t="n"/>
      <c r="G118" s="226" t="n"/>
      <c r="H118" s="226" t="n"/>
      <c r="I118" s="226" t="n"/>
      <c r="J118" s="202" t="n"/>
      <c r="K118" s="261" t="n"/>
      <c r="L118" s="226" t="n"/>
      <c r="M118" s="226" t="n"/>
      <c r="N118" s="202" t="n"/>
      <c r="O118" s="261" t="n"/>
      <c r="P118" s="226" t="n"/>
      <c r="Q118" s="226" t="n"/>
      <c r="R118" s="202" t="n"/>
      <c r="S118" s="104" t="n"/>
      <c r="T118" s="202" t="n"/>
      <c r="U118" s="104" t="n"/>
      <c r="V118" s="202" t="n"/>
      <c r="W118" s="108" t="n"/>
      <c r="X118" s="202" t="n"/>
    </row>
    <row r="119" ht="24" customHeight="1" s="201">
      <c r="A119" s="64">
        <f>A118+1</f>
        <v/>
      </c>
      <c r="B119" s="261" t="n"/>
      <c r="C119" s="226" t="n"/>
      <c r="D119" s="226" t="n"/>
      <c r="E119" s="226" t="n"/>
      <c r="F119" s="226" t="n"/>
      <c r="G119" s="226" t="n"/>
      <c r="H119" s="226" t="n"/>
      <c r="I119" s="226" t="n"/>
      <c r="J119" s="202" t="n"/>
      <c r="K119" s="261" t="n"/>
      <c r="L119" s="226" t="n"/>
      <c r="M119" s="226" t="n"/>
      <c r="N119" s="202" t="n"/>
      <c r="O119" s="261" t="n"/>
      <c r="P119" s="226" t="n"/>
      <c r="Q119" s="226" t="n"/>
      <c r="R119" s="202" t="n"/>
      <c r="S119" s="104" t="n"/>
      <c r="T119" s="202" t="n"/>
      <c r="U119" s="104" t="n"/>
      <c r="V119" s="202" t="n"/>
      <c r="W119" s="108" t="n"/>
      <c r="X119" s="202" t="n"/>
    </row>
    <row r="120" ht="24" customHeight="1" s="201">
      <c r="A120" s="64">
        <f>A119+1</f>
        <v/>
      </c>
      <c r="B120" s="261" t="n"/>
      <c r="C120" s="226" t="n"/>
      <c r="D120" s="226" t="n"/>
      <c r="E120" s="226" t="n"/>
      <c r="F120" s="226" t="n"/>
      <c r="G120" s="226" t="n"/>
      <c r="H120" s="226" t="n"/>
      <c r="I120" s="226" t="n"/>
      <c r="J120" s="202" t="n"/>
      <c r="K120" s="261" t="n"/>
      <c r="L120" s="226" t="n"/>
      <c r="M120" s="226" t="n"/>
      <c r="N120" s="202" t="n"/>
      <c r="O120" s="261" t="n"/>
      <c r="P120" s="226" t="n"/>
      <c r="Q120" s="226" t="n"/>
      <c r="R120" s="202" t="n"/>
      <c r="S120" s="104" t="n"/>
      <c r="T120" s="202" t="n"/>
      <c r="U120" s="104" t="n"/>
      <c r="V120" s="202" t="n"/>
      <c r="W120" s="108" t="n"/>
      <c r="X120" s="202" t="n"/>
    </row>
    <row r="121" ht="24" customHeight="1" s="201">
      <c r="A121" s="64">
        <f>A120+1</f>
        <v/>
      </c>
      <c r="B121" s="261" t="n"/>
      <c r="C121" s="226" t="n"/>
      <c r="D121" s="226" t="n"/>
      <c r="E121" s="226" t="n"/>
      <c r="F121" s="226" t="n"/>
      <c r="G121" s="226" t="n"/>
      <c r="H121" s="226" t="n"/>
      <c r="I121" s="226" t="n"/>
      <c r="J121" s="202" t="n"/>
      <c r="K121" s="261" t="n"/>
      <c r="L121" s="226" t="n"/>
      <c r="M121" s="226" t="n"/>
      <c r="N121" s="202" t="n"/>
      <c r="O121" s="261" t="n"/>
      <c r="P121" s="226" t="n"/>
      <c r="Q121" s="226" t="n"/>
      <c r="R121" s="202" t="n"/>
      <c r="S121" s="104" t="n"/>
      <c r="T121" s="202" t="n"/>
      <c r="U121" s="104" t="n"/>
      <c r="V121" s="202" t="n"/>
      <c r="W121" s="108" t="n"/>
      <c r="X121" s="202" t="n"/>
    </row>
    <row r="122" ht="24" customHeight="1" s="201">
      <c r="A122" s="64">
        <f>A121+1</f>
        <v/>
      </c>
      <c r="B122" s="261" t="n"/>
      <c r="C122" s="226" t="n"/>
      <c r="D122" s="226" t="n"/>
      <c r="E122" s="226" t="n"/>
      <c r="F122" s="226" t="n"/>
      <c r="G122" s="226" t="n"/>
      <c r="H122" s="226" t="n"/>
      <c r="I122" s="226" t="n"/>
      <c r="J122" s="202" t="n"/>
      <c r="K122" s="261" t="n"/>
      <c r="L122" s="226" t="n"/>
      <c r="M122" s="226" t="n"/>
      <c r="N122" s="202" t="n"/>
      <c r="O122" s="261" t="n"/>
      <c r="P122" s="226" t="n"/>
      <c r="Q122" s="226" t="n"/>
      <c r="R122" s="202" t="n"/>
      <c r="S122" s="104" t="n"/>
      <c r="T122" s="202" t="n"/>
      <c r="U122" s="104" t="n"/>
      <c r="V122" s="202" t="n"/>
      <c r="W122" s="108" t="n"/>
      <c r="X122" s="202" t="n"/>
    </row>
    <row r="123" ht="24" customHeight="1" s="201">
      <c r="A123" s="64">
        <f>A122+1</f>
        <v/>
      </c>
      <c r="B123" s="261" t="n"/>
      <c r="C123" s="226" t="n"/>
      <c r="D123" s="226" t="n"/>
      <c r="E123" s="226" t="n"/>
      <c r="F123" s="226" t="n"/>
      <c r="G123" s="226" t="n"/>
      <c r="H123" s="226" t="n"/>
      <c r="I123" s="226" t="n"/>
      <c r="J123" s="202" t="n"/>
      <c r="K123" s="261" t="n"/>
      <c r="L123" s="226" t="n"/>
      <c r="M123" s="226" t="n"/>
      <c r="N123" s="202" t="n"/>
      <c r="O123" s="261" t="n"/>
      <c r="P123" s="226" t="n"/>
      <c r="Q123" s="226" t="n"/>
      <c r="R123" s="202" t="n"/>
      <c r="S123" s="104" t="n"/>
      <c r="T123" s="202" t="n"/>
      <c r="U123" s="104" t="n"/>
      <c r="V123" s="202" t="n"/>
      <c r="W123" s="108" t="n"/>
      <c r="X123" s="202" t="n"/>
    </row>
    <row r="124" ht="24" customHeight="1" s="201">
      <c r="A124" s="64">
        <f>A123+1</f>
        <v/>
      </c>
      <c r="B124" s="261" t="n"/>
      <c r="C124" s="226" t="n"/>
      <c r="D124" s="226" t="n"/>
      <c r="E124" s="226" t="n"/>
      <c r="F124" s="226" t="n"/>
      <c r="G124" s="226" t="n"/>
      <c r="H124" s="226" t="n"/>
      <c r="I124" s="226" t="n"/>
      <c r="J124" s="202" t="n"/>
      <c r="K124" s="261" t="n"/>
      <c r="L124" s="226" t="n"/>
      <c r="M124" s="226" t="n"/>
      <c r="N124" s="202" t="n"/>
      <c r="O124" s="261" t="n"/>
      <c r="P124" s="226" t="n"/>
      <c r="Q124" s="226" t="n"/>
      <c r="R124" s="202" t="n"/>
      <c r="S124" s="104" t="n"/>
      <c r="T124" s="202" t="n"/>
      <c r="U124" s="104" t="n"/>
      <c r="V124" s="202" t="n"/>
      <c r="W124" s="108" t="n"/>
      <c r="X124" s="202" t="n"/>
    </row>
    <row r="125" ht="24" customHeight="1" s="201">
      <c r="A125" s="64">
        <f>A124+1</f>
        <v/>
      </c>
      <c r="B125" s="261" t="n"/>
      <c r="C125" s="226" t="n"/>
      <c r="D125" s="226" t="n"/>
      <c r="E125" s="226" t="n"/>
      <c r="F125" s="226" t="n"/>
      <c r="G125" s="226" t="n"/>
      <c r="H125" s="226" t="n"/>
      <c r="I125" s="226" t="n"/>
      <c r="J125" s="202" t="n"/>
      <c r="K125" s="261" t="n"/>
      <c r="L125" s="226" t="n"/>
      <c r="M125" s="226" t="n"/>
      <c r="N125" s="202" t="n"/>
      <c r="O125" s="261" t="n"/>
      <c r="P125" s="226" t="n"/>
      <c r="Q125" s="226" t="n"/>
      <c r="R125" s="202" t="n"/>
      <c r="S125" s="104" t="n"/>
      <c r="T125" s="202" t="n"/>
      <c r="U125" s="104" t="n"/>
      <c r="V125" s="202" t="n"/>
      <c r="W125" s="108" t="n"/>
      <c r="X125" s="202" t="n"/>
    </row>
    <row r="126" ht="24" customHeight="1" s="201">
      <c r="A126" s="64">
        <f>A125+1</f>
        <v/>
      </c>
      <c r="B126" s="261" t="n"/>
      <c r="C126" s="226" t="n"/>
      <c r="D126" s="226" t="n"/>
      <c r="E126" s="226" t="n"/>
      <c r="F126" s="226" t="n"/>
      <c r="G126" s="226" t="n"/>
      <c r="H126" s="226" t="n"/>
      <c r="I126" s="226" t="n"/>
      <c r="J126" s="202" t="n"/>
      <c r="K126" s="261" t="n"/>
      <c r="L126" s="226" t="n"/>
      <c r="M126" s="226" t="n"/>
      <c r="N126" s="202" t="n"/>
      <c r="O126" s="261" t="n"/>
      <c r="P126" s="226" t="n"/>
      <c r="Q126" s="226" t="n"/>
      <c r="R126" s="202" t="n"/>
      <c r="S126" s="104" t="n"/>
      <c r="T126" s="202" t="n"/>
      <c r="U126" s="104" t="n"/>
      <c r="V126" s="202" t="n"/>
      <c r="W126" s="108" t="n"/>
      <c r="X126" s="202" t="n"/>
    </row>
    <row r="127" ht="24" customHeight="1" s="201">
      <c r="A127" s="64">
        <f>A126+1</f>
        <v/>
      </c>
      <c r="B127" s="261" t="n"/>
      <c r="C127" s="226" t="n"/>
      <c r="D127" s="226" t="n"/>
      <c r="E127" s="226" t="n"/>
      <c r="F127" s="226" t="n"/>
      <c r="G127" s="226" t="n"/>
      <c r="H127" s="226" t="n"/>
      <c r="I127" s="226" t="n"/>
      <c r="J127" s="202" t="n"/>
      <c r="K127" s="261" t="n"/>
      <c r="L127" s="226" t="n"/>
      <c r="M127" s="226" t="n"/>
      <c r="N127" s="202" t="n"/>
      <c r="O127" s="261" t="n"/>
      <c r="P127" s="226" t="n"/>
      <c r="Q127" s="226" t="n"/>
      <c r="R127" s="202" t="n"/>
      <c r="S127" s="104" t="n"/>
      <c r="T127" s="202" t="n"/>
      <c r="U127" s="104" t="n"/>
      <c r="V127" s="202" t="n"/>
      <c r="W127" s="108" t="n"/>
      <c r="X127" s="202" t="n"/>
    </row>
    <row r="128" ht="24" customHeight="1" s="201">
      <c r="A128" s="64">
        <f>A127+1</f>
        <v/>
      </c>
      <c r="B128" s="261" t="n"/>
      <c r="C128" s="226" t="n"/>
      <c r="D128" s="226" t="n"/>
      <c r="E128" s="226" t="n"/>
      <c r="F128" s="226" t="n"/>
      <c r="G128" s="226" t="n"/>
      <c r="H128" s="226" t="n"/>
      <c r="I128" s="226" t="n"/>
      <c r="J128" s="202" t="n"/>
      <c r="K128" s="261" t="n"/>
      <c r="L128" s="226" t="n"/>
      <c r="M128" s="226" t="n"/>
      <c r="N128" s="202" t="n"/>
      <c r="O128" s="261" t="n"/>
      <c r="P128" s="226" t="n"/>
      <c r="Q128" s="226" t="n"/>
      <c r="R128" s="202" t="n"/>
      <c r="S128" s="104" t="n"/>
      <c r="T128" s="202" t="n"/>
      <c r="U128" s="104" t="n"/>
      <c r="V128" s="202" t="n"/>
      <c r="W128" s="108" t="n"/>
      <c r="X128" s="202" t="n"/>
    </row>
    <row r="129" ht="24" customHeight="1" s="201">
      <c r="A129" s="64">
        <f>A128+1</f>
        <v/>
      </c>
      <c r="B129" s="261" t="n"/>
      <c r="C129" s="226" t="n"/>
      <c r="D129" s="226" t="n"/>
      <c r="E129" s="226" t="n"/>
      <c r="F129" s="226" t="n"/>
      <c r="G129" s="226" t="n"/>
      <c r="H129" s="226" t="n"/>
      <c r="I129" s="226" t="n"/>
      <c r="J129" s="202" t="n"/>
      <c r="K129" s="261" t="n"/>
      <c r="L129" s="226" t="n"/>
      <c r="M129" s="226" t="n"/>
      <c r="N129" s="202" t="n"/>
      <c r="O129" s="261" t="n"/>
      <c r="P129" s="226" t="n"/>
      <c r="Q129" s="226" t="n"/>
      <c r="R129" s="202" t="n"/>
      <c r="S129" s="104" t="n"/>
      <c r="T129" s="202" t="n"/>
      <c r="U129" s="104" t="n"/>
      <c r="V129" s="202" t="n"/>
      <c r="W129" s="108" t="n"/>
      <c r="X129" s="202" t="n"/>
    </row>
    <row r="130" ht="24" customHeight="1" s="201">
      <c r="A130" s="64">
        <f>A129+1</f>
        <v/>
      </c>
      <c r="B130" s="261" t="n"/>
      <c r="C130" s="226" t="n"/>
      <c r="D130" s="226" t="n"/>
      <c r="E130" s="226" t="n"/>
      <c r="F130" s="226" t="n"/>
      <c r="G130" s="226" t="n"/>
      <c r="H130" s="226" t="n"/>
      <c r="I130" s="226" t="n"/>
      <c r="J130" s="202" t="n"/>
      <c r="K130" s="261" t="n"/>
      <c r="L130" s="226" t="n"/>
      <c r="M130" s="226" t="n"/>
      <c r="N130" s="202" t="n"/>
      <c r="O130" s="261" t="n"/>
      <c r="P130" s="226" t="n"/>
      <c r="Q130" s="226" t="n"/>
      <c r="R130" s="202" t="n"/>
      <c r="S130" s="104" t="n"/>
      <c r="T130" s="202" t="n"/>
      <c r="U130" s="104" t="n"/>
      <c r="V130" s="202" t="n"/>
      <c r="W130" s="108" t="n"/>
      <c r="X130" s="202" t="n"/>
    </row>
    <row r="131" ht="24" customHeight="1" s="201">
      <c r="A131" s="64">
        <f>A130+1</f>
        <v/>
      </c>
      <c r="B131" s="261" t="n"/>
      <c r="C131" s="226" t="n"/>
      <c r="D131" s="226" t="n"/>
      <c r="E131" s="226" t="n"/>
      <c r="F131" s="226" t="n"/>
      <c r="G131" s="226" t="n"/>
      <c r="H131" s="226" t="n"/>
      <c r="I131" s="226" t="n"/>
      <c r="J131" s="202" t="n"/>
      <c r="K131" s="261" t="n"/>
      <c r="L131" s="226" t="n"/>
      <c r="M131" s="226" t="n"/>
      <c r="N131" s="202" t="n"/>
      <c r="O131" s="261" t="n"/>
      <c r="P131" s="226" t="n"/>
      <c r="Q131" s="226" t="n"/>
      <c r="R131" s="202" t="n"/>
      <c r="S131" s="104" t="n"/>
      <c r="T131" s="202" t="n"/>
      <c r="U131" s="104" t="n"/>
      <c r="V131" s="202" t="n"/>
      <c r="W131" s="108" t="n"/>
      <c r="X131" s="202" t="n"/>
    </row>
    <row r="132" ht="24" customHeight="1" s="201">
      <c r="A132" s="64">
        <f>A131+1</f>
        <v/>
      </c>
      <c r="B132" s="261" t="n"/>
      <c r="C132" s="226" t="n"/>
      <c r="D132" s="226" t="n"/>
      <c r="E132" s="226" t="n"/>
      <c r="F132" s="226" t="n"/>
      <c r="G132" s="226" t="n"/>
      <c r="H132" s="226" t="n"/>
      <c r="I132" s="226" t="n"/>
      <c r="J132" s="202" t="n"/>
      <c r="K132" s="261" t="n"/>
      <c r="L132" s="226" t="n"/>
      <c r="M132" s="226" t="n"/>
      <c r="N132" s="202" t="n"/>
      <c r="O132" s="261" t="n"/>
      <c r="P132" s="226" t="n"/>
      <c r="Q132" s="226" t="n"/>
      <c r="R132" s="202" t="n"/>
      <c r="S132" s="104" t="n"/>
      <c r="T132" s="202" t="n"/>
      <c r="U132" s="104" t="n"/>
      <c r="V132" s="202" t="n"/>
      <c r="W132" s="108" t="n"/>
      <c r="X132" s="202" t="n"/>
    </row>
    <row r="133" ht="24" customHeight="1" s="201">
      <c r="A133" s="64">
        <f>A132+1</f>
        <v/>
      </c>
      <c r="B133" s="261" t="n"/>
      <c r="C133" s="226" t="n"/>
      <c r="D133" s="226" t="n"/>
      <c r="E133" s="226" t="n"/>
      <c r="F133" s="226" t="n"/>
      <c r="G133" s="226" t="n"/>
      <c r="H133" s="226" t="n"/>
      <c r="I133" s="226" t="n"/>
      <c r="J133" s="202" t="n"/>
      <c r="K133" s="261" t="n"/>
      <c r="L133" s="226" t="n"/>
      <c r="M133" s="226" t="n"/>
      <c r="N133" s="202" t="n"/>
      <c r="O133" s="261" t="n"/>
      <c r="P133" s="226" t="n"/>
      <c r="Q133" s="226" t="n"/>
      <c r="R133" s="202" t="n"/>
      <c r="S133" s="104" t="n"/>
      <c r="T133" s="202" t="n"/>
      <c r="U133" s="104" t="n"/>
      <c r="V133" s="202" t="n"/>
      <c r="W133" s="108" t="n"/>
      <c r="X133" s="202" t="n"/>
    </row>
    <row r="134">
      <c r="X134" s="46" t="inlineStr">
        <is>
          <t>※主催者記入欄</t>
        </is>
      </c>
    </row>
    <row r="135" ht="18.75" customHeight="1" s="201">
      <c r="A135" s="52" t="inlineStr">
        <is>
          <t>第12回　懸賞作文　「小さな助け合いの物語」応募者名簿</t>
        </is>
      </c>
      <c r="B135" s="52" t="n"/>
      <c r="C135" s="52" t="n"/>
      <c r="D135" s="52" t="n"/>
      <c r="E135" s="52" t="n"/>
      <c r="F135" s="52" t="n"/>
      <c r="G135" s="52" t="n"/>
      <c r="H135" s="52" t="n"/>
      <c r="I135" s="52" t="n"/>
      <c r="J135" s="52" t="n"/>
      <c r="K135" s="52" t="n"/>
      <c r="L135" s="52" t="n"/>
      <c r="M135" s="52" t="n"/>
      <c r="N135" s="52" t="n"/>
      <c r="O135" s="52" t="n"/>
      <c r="P135" s="52" t="n"/>
      <c r="Q135" s="52" t="n"/>
      <c r="R135" s="52" t="n"/>
      <c r="S135" s="52" t="n"/>
      <c r="T135" s="52" t="n"/>
      <c r="U135" s="38" t="n"/>
      <c r="V135" s="40" t="inlineStr">
        <is>
          <t>団体№：</t>
        </is>
      </c>
      <c r="W135" s="109">
        <f>IF($W$2="","",$W$2)</f>
        <v/>
      </c>
      <c r="X135" s="250" t="n"/>
    </row>
    <row r="136" ht="6.75" customHeight="1" s="201" thickBot="1">
      <c r="A136" s="52" t="n"/>
      <c r="B136" s="52" t="n"/>
      <c r="C136" s="52" t="n"/>
      <c r="D136" s="52" t="n"/>
      <c r="E136" s="52" t="n"/>
      <c r="F136" s="52" t="n"/>
      <c r="G136" s="52" t="n"/>
      <c r="H136" s="52" t="n"/>
      <c r="I136" s="52" t="n"/>
      <c r="J136" s="52" t="n"/>
      <c r="K136" s="52" t="n"/>
      <c r="L136" s="52" t="n"/>
      <c r="M136" s="52" t="n"/>
      <c r="N136" s="52" t="n"/>
      <c r="O136" s="52" t="n"/>
      <c r="P136" s="52" t="n"/>
      <c r="Q136" s="52" t="n"/>
      <c r="R136" s="52" t="n"/>
      <c r="S136" s="52" t="n"/>
      <c r="T136" s="52" t="n"/>
    </row>
    <row r="137" ht="7.5" customHeight="1" s="201" thickTop="1">
      <c r="A137" s="52" t="n"/>
      <c r="B137" s="52" t="n"/>
      <c r="C137" s="52" t="n"/>
      <c r="D137" s="52" t="n"/>
      <c r="E137" s="52" t="n"/>
      <c r="F137" s="52" t="n"/>
      <c r="G137" s="52" t="n"/>
      <c r="H137" s="52" t="n"/>
      <c r="I137" s="52" t="n"/>
      <c r="J137" s="52" t="n"/>
      <c r="K137" s="52" t="n"/>
      <c r="L137" s="52" t="n"/>
      <c r="M137" s="52" t="n"/>
      <c r="N137" s="52" t="n"/>
      <c r="O137" s="52" t="n"/>
      <c r="P137" s="52" t="n"/>
      <c r="Q137" s="52" t="n"/>
      <c r="R137" s="52" t="n"/>
      <c r="S137" s="52" t="n"/>
      <c r="T137" s="52" t="n"/>
      <c r="V137" s="203" t="inlineStr">
        <is>
          <t>応募用紙
団体用</t>
        </is>
      </c>
      <c r="W137" s="251" t="n"/>
      <c r="X137" s="252" t="n"/>
    </row>
    <row r="138" ht="16.5" customHeight="1" s="201">
      <c r="A138" s="253" t="inlineStr">
        <is>
          <t>団体・学校名</t>
        </is>
      </c>
      <c r="B138" s="224" t="n"/>
      <c r="C138" s="250" t="n"/>
      <c r="D138" s="254">
        <f>$G$7</f>
        <v/>
      </c>
      <c r="E138" s="224" t="n"/>
      <c r="F138" s="224" t="n"/>
      <c r="G138" s="224" t="n"/>
      <c r="H138" s="224" t="n"/>
      <c r="I138" s="224" t="n"/>
      <c r="J138" s="224" t="n"/>
      <c r="K138" s="224" t="n"/>
      <c r="L138" s="224" t="n"/>
      <c r="M138" s="224" t="n"/>
      <c r="N138" s="224" t="n"/>
      <c r="O138" s="250" t="n"/>
      <c r="P138" s="253" t="inlineStr">
        <is>
          <t>学校区分</t>
        </is>
      </c>
      <c r="Q138" s="250" t="n"/>
      <c r="R138" s="255">
        <f>IF($S$7=1,"小学校",IF($S$7=2,"中学校",IF($S$7=3,"高等学校",IF($S$7=4,"専門学校",IF($S$7=5,"大学",IF($S$7=6,"その他",IF($S$7="","")))))))</f>
        <v/>
      </c>
      <c r="S138" s="224" t="n"/>
      <c r="T138" s="250" t="n"/>
      <c r="V138" s="256" t="n"/>
      <c r="X138" s="257" t="n"/>
    </row>
    <row r="139" ht="5.25" customHeight="1" s="201">
      <c r="A139" s="61" t="n"/>
      <c r="B139" s="61" t="n"/>
      <c r="C139" s="61" t="n"/>
      <c r="D139" s="63" t="n"/>
      <c r="E139" s="63" t="n"/>
      <c r="F139" s="63" t="n"/>
      <c r="G139" s="63" t="n"/>
      <c r="H139" s="63" t="n"/>
      <c r="I139" s="63" t="n"/>
      <c r="J139" s="63" t="n"/>
      <c r="K139" s="63" t="n"/>
      <c r="L139" s="63" t="n"/>
      <c r="M139" s="63" t="n"/>
      <c r="N139" s="63" t="n"/>
      <c r="O139" s="63" t="n"/>
      <c r="P139" s="61" t="n"/>
      <c r="Q139" s="61" t="n"/>
      <c r="R139" s="61" t="n"/>
      <c r="S139" s="61" t="n"/>
      <c r="T139" s="61" t="n"/>
      <c r="V139" s="256" t="n"/>
      <c r="X139" s="257" t="n"/>
    </row>
    <row r="140" ht="17.25" customHeight="1" s="201" thickBot="1">
      <c r="A140" s="253" t="inlineStr">
        <is>
          <t>担当者名</t>
        </is>
      </c>
      <c r="B140" s="224" t="n"/>
      <c r="C140" s="250" t="n"/>
      <c r="D140" s="254">
        <f>$G$9</f>
        <v/>
      </c>
      <c r="E140" s="224" t="n"/>
      <c r="F140" s="224" t="n"/>
      <c r="G140" s="224" t="n"/>
      <c r="H140" s="224" t="n"/>
      <c r="I140" s="224" t="n"/>
      <c r="J140" s="224" t="n"/>
      <c r="K140" s="224" t="n"/>
      <c r="L140" s="224" t="n"/>
      <c r="M140" s="224" t="n"/>
      <c r="N140" s="224" t="n"/>
      <c r="O140" s="250" t="n"/>
      <c r="P140" s="253" t="inlineStr">
        <is>
          <t>学年</t>
        </is>
      </c>
      <c r="Q140" s="250" t="n"/>
      <c r="R140" s="101" t="n"/>
      <c r="S140" s="102">
        <f>$W$9</f>
        <v/>
      </c>
      <c r="T140" s="103" t="inlineStr">
        <is>
          <t>年</t>
        </is>
      </c>
      <c r="V140" s="258" t="n"/>
      <c r="W140" s="259" t="n"/>
      <c r="X140" s="260" t="n"/>
    </row>
    <row r="141" ht="6.75" customHeight="1" s="201" thickTop="1"/>
    <row r="142" ht="13.5" customHeight="1" s="201"/>
    <row r="143" ht="13.5" customHeight="1" s="201">
      <c r="B143" s="62" t="inlineStr">
        <is>
          <t>未来応援賞の選考基準の観点から、高校生・専門学校生の場合は、年齢の記入をお願いします。</t>
        </is>
      </c>
    </row>
    <row r="144" ht="13.5" customHeight="1" s="201">
      <c r="B144" s="62" t="inlineStr">
        <is>
          <t>（小学校・中学校の場合は、年齢の記入は不要です。）</t>
        </is>
      </c>
    </row>
    <row r="145" ht="6.75" customHeight="1" s="201"/>
    <row r="146" ht="15" customHeight="1" s="201">
      <c r="A146" s="125" t="inlineStr">
        <is>
          <t>番号</t>
        </is>
      </c>
      <c r="B146" s="125" t="inlineStr">
        <is>
          <t>タイトル</t>
        </is>
      </c>
      <c r="C146" s="224" t="n"/>
      <c r="D146" s="224" t="n"/>
      <c r="E146" s="224" t="n"/>
      <c r="F146" s="224" t="n"/>
      <c r="G146" s="224" t="n"/>
      <c r="H146" s="224" t="n"/>
      <c r="I146" s="224" t="n"/>
      <c r="J146" s="250" t="n"/>
      <c r="K146" s="125" t="inlineStr">
        <is>
          <t>名前</t>
        </is>
      </c>
      <c r="L146" s="224" t="n"/>
      <c r="M146" s="224" t="n"/>
      <c r="N146" s="250" t="n"/>
      <c r="O146" s="125" t="inlineStr">
        <is>
          <t>フリガナ</t>
        </is>
      </c>
      <c r="P146" s="224" t="n"/>
      <c r="Q146" s="224" t="n"/>
      <c r="R146" s="250" t="n"/>
      <c r="S146" s="125" t="inlineStr">
        <is>
          <t>性別</t>
        </is>
      </c>
      <c r="T146" s="250" t="n"/>
      <c r="U146" s="125" t="inlineStr">
        <is>
          <t>年齢</t>
        </is>
      </c>
      <c r="V146" s="250" t="n"/>
      <c r="W146" s="125" t="inlineStr">
        <is>
          <t>文字数</t>
        </is>
      </c>
      <c r="X146" s="250" t="n"/>
    </row>
    <row r="147" ht="24.75" customHeight="1" s="201">
      <c r="A147" s="64">
        <f>A133+1</f>
        <v/>
      </c>
      <c r="B147" s="261" t="n"/>
      <c r="C147" s="226" t="n"/>
      <c r="D147" s="226" t="n"/>
      <c r="E147" s="226" t="n"/>
      <c r="F147" s="226" t="n"/>
      <c r="G147" s="226" t="n"/>
      <c r="H147" s="226" t="n"/>
      <c r="I147" s="226" t="n"/>
      <c r="J147" s="202" t="n"/>
      <c r="K147" s="261" t="n"/>
      <c r="L147" s="226" t="n"/>
      <c r="M147" s="226" t="n"/>
      <c r="N147" s="202" t="n"/>
      <c r="O147" s="261" t="n"/>
      <c r="P147" s="226" t="n"/>
      <c r="Q147" s="226" t="n"/>
      <c r="R147" s="202" t="n"/>
      <c r="S147" s="104" t="n"/>
      <c r="T147" s="202" t="n"/>
      <c r="U147" s="104" t="n"/>
      <c r="V147" s="202" t="n"/>
      <c r="W147" s="108" t="n"/>
      <c r="X147" s="202" t="n"/>
    </row>
    <row r="148" ht="24.75" customHeight="1" s="201">
      <c r="A148" s="64">
        <f>A147+1</f>
        <v/>
      </c>
      <c r="B148" s="261" t="n"/>
      <c r="C148" s="226" t="n"/>
      <c r="D148" s="226" t="n"/>
      <c r="E148" s="226" t="n"/>
      <c r="F148" s="226" t="n"/>
      <c r="G148" s="226" t="n"/>
      <c r="H148" s="226" t="n"/>
      <c r="I148" s="226" t="n"/>
      <c r="J148" s="202" t="n"/>
      <c r="K148" s="261" t="n"/>
      <c r="L148" s="226" t="n"/>
      <c r="M148" s="226" t="n"/>
      <c r="N148" s="202" t="n"/>
      <c r="O148" s="261" t="n"/>
      <c r="P148" s="226" t="n"/>
      <c r="Q148" s="226" t="n"/>
      <c r="R148" s="202" t="n"/>
      <c r="S148" s="104" t="n"/>
      <c r="T148" s="202" t="n"/>
      <c r="U148" s="104" t="n"/>
      <c r="V148" s="202" t="n"/>
      <c r="W148" s="108" t="n"/>
      <c r="X148" s="202" t="n"/>
    </row>
    <row r="149" ht="24" customHeight="1" s="201">
      <c r="A149" s="64">
        <f>A148+1</f>
        <v/>
      </c>
      <c r="B149" s="261" t="n"/>
      <c r="C149" s="226" t="n"/>
      <c r="D149" s="226" t="n"/>
      <c r="E149" s="226" t="n"/>
      <c r="F149" s="226" t="n"/>
      <c r="G149" s="226" t="n"/>
      <c r="H149" s="226" t="n"/>
      <c r="I149" s="226" t="n"/>
      <c r="J149" s="202" t="n"/>
      <c r="K149" s="261" t="n"/>
      <c r="L149" s="226" t="n"/>
      <c r="M149" s="226" t="n"/>
      <c r="N149" s="202" t="n"/>
      <c r="O149" s="261" t="n"/>
      <c r="P149" s="226" t="n"/>
      <c r="Q149" s="226" t="n"/>
      <c r="R149" s="202" t="n"/>
      <c r="S149" s="104" t="n"/>
      <c r="T149" s="202" t="n"/>
      <c r="U149" s="104" t="n"/>
      <c r="V149" s="202" t="n"/>
      <c r="W149" s="108" t="n"/>
      <c r="X149" s="202" t="n"/>
    </row>
    <row r="150" ht="24" customHeight="1" s="201">
      <c r="A150" s="64">
        <f>A149+1</f>
        <v/>
      </c>
      <c r="B150" s="261" t="n"/>
      <c r="C150" s="226" t="n"/>
      <c r="D150" s="226" t="n"/>
      <c r="E150" s="226" t="n"/>
      <c r="F150" s="226" t="n"/>
      <c r="G150" s="226" t="n"/>
      <c r="H150" s="226" t="n"/>
      <c r="I150" s="226" t="n"/>
      <c r="J150" s="202" t="n"/>
      <c r="K150" s="261" t="n"/>
      <c r="L150" s="226" t="n"/>
      <c r="M150" s="226" t="n"/>
      <c r="N150" s="202" t="n"/>
      <c r="O150" s="261" t="n"/>
      <c r="P150" s="226" t="n"/>
      <c r="Q150" s="226" t="n"/>
      <c r="R150" s="202" t="n"/>
      <c r="S150" s="104" t="n"/>
      <c r="T150" s="202" t="n"/>
      <c r="U150" s="104" t="n"/>
      <c r="V150" s="202" t="n"/>
      <c r="W150" s="108" t="n"/>
      <c r="X150" s="202" t="n"/>
    </row>
    <row r="151" ht="24" customHeight="1" s="201">
      <c r="A151" s="64">
        <f>A150+1</f>
        <v/>
      </c>
      <c r="B151" s="261" t="n"/>
      <c r="C151" s="226" t="n"/>
      <c r="D151" s="226" t="n"/>
      <c r="E151" s="226" t="n"/>
      <c r="F151" s="226" t="n"/>
      <c r="G151" s="226" t="n"/>
      <c r="H151" s="226" t="n"/>
      <c r="I151" s="226" t="n"/>
      <c r="J151" s="202" t="n"/>
      <c r="K151" s="261" t="n"/>
      <c r="L151" s="226" t="n"/>
      <c r="M151" s="226" t="n"/>
      <c r="N151" s="202" t="n"/>
      <c r="O151" s="261" t="n"/>
      <c r="P151" s="226" t="n"/>
      <c r="Q151" s="226" t="n"/>
      <c r="R151" s="202" t="n"/>
      <c r="S151" s="104" t="n"/>
      <c r="T151" s="202" t="n"/>
      <c r="U151" s="104" t="n"/>
      <c r="V151" s="202" t="n"/>
      <c r="W151" s="108" t="n"/>
      <c r="X151" s="202" t="n"/>
    </row>
    <row r="152" ht="24" customHeight="1" s="201">
      <c r="A152" s="64">
        <f>A151+1</f>
        <v/>
      </c>
      <c r="B152" s="261" t="n"/>
      <c r="C152" s="226" t="n"/>
      <c r="D152" s="226" t="n"/>
      <c r="E152" s="226" t="n"/>
      <c r="F152" s="226" t="n"/>
      <c r="G152" s="226" t="n"/>
      <c r="H152" s="226" t="n"/>
      <c r="I152" s="226" t="n"/>
      <c r="J152" s="202" t="n"/>
      <c r="K152" s="261" t="n"/>
      <c r="L152" s="226" t="n"/>
      <c r="M152" s="226" t="n"/>
      <c r="N152" s="202" t="n"/>
      <c r="O152" s="261" t="n"/>
      <c r="P152" s="226" t="n"/>
      <c r="Q152" s="226" t="n"/>
      <c r="R152" s="202" t="n"/>
      <c r="S152" s="104" t="n"/>
      <c r="T152" s="202" t="n"/>
      <c r="U152" s="104" t="n"/>
      <c r="V152" s="202" t="n"/>
      <c r="W152" s="108" t="n"/>
      <c r="X152" s="202" t="n"/>
    </row>
    <row r="153" ht="24" customHeight="1" s="201">
      <c r="A153" s="64">
        <f>A152+1</f>
        <v/>
      </c>
      <c r="B153" s="261" t="n"/>
      <c r="C153" s="226" t="n"/>
      <c r="D153" s="226" t="n"/>
      <c r="E153" s="226" t="n"/>
      <c r="F153" s="226" t="n"/>
      <c r="G153" s="226" t="n"/>
      <c r="H153" s="226" t="n"/>
      <c r="I153" s="226" t="n"/>
      <c r="J153" s="202" t="n"/>
      <c r="K153" s="261" t="n"/>
      <c r="L153" s="226" t="n"/>
      <c r="M153" s="226" t="n"/>
      <c r="N153" s="202" t="n"/>
      <c r="O153" s="261" t="n"/>
      <c r="P153" s="226" t="n"/>
      <c r="Q153" s="226" t="n"/>
      <c r="R153" s="202" t="n"/>
      <c r="S153" s="104" t="n"/>
      <c r="T153" s="202" t="n"/>
      <c r="U153" s="104" t="n"/>
      <c r="V153" s="202" t="n"/>
      <c r="W153" s="108" t="n"/>
      <c r="X153" s="202" t="n"/>
    </row>
    <row r="154" ht="24" customHeight="1" s="201">
      <c r="A154" s="64">
        <f>A153+1</f>
        <v/>
      </c>
      <c r="B154" s="261" t="n"/>
      <c r="C154" s="226" t="n"/>
      <c r="D154" s="226" t="n"/>
      <c r="E154" s="226" t="n"/>
      <c r="F154" s="226" t="n"/>
      <c r="G154" s="226" t="n"/>
      <c r="H154" s="226" t="n"/>
      <c r="I154" s="226" t="n"/>
      <c r="J154" s="202" t="n"/>
      <c r="K154" s="261" t="n"/>
      <c r="L154" s="226" t="n"/>
      <c r="M154" s="226" t="n"/>
      <c r="N154" s="202" t="n"/>
      <c r="O154" s="261" t="n"/>
      <c r="P154" s="226" t="n"/>
      <c r="Q154" s="226" t="n"/>
      <c r="R154" s="202" t="n"/>
      <c r="S154" s="104" t="n"/>
      <c r="T154" s="202" t="n"/>
      <c r="U154" s="104" t="n"/>
      <c r="V154" s="202" t="n"/>
      <c r="W154" s="108" t="n"/>
      <c r="X154" s="202" t="n"/>
    </row>
    <row r="155" ht="24" customHeight="1" s="201">
      <c r="A155" s="64">
        <f>A154+1</f>
        <v/>
      </c>
      <c r="B155" s="261" t="n"/>
      <c r="C155" s="226" t="n"/>
      <c r="D155" s="226" t="n"/>
      <c r="E155" s="226" t="n"/>
      <c r="F155" s="226" t="n"/>
      <c r="G155" s="226" t="n"/>
      <c r="H155" s="226" t="n"/>
      <c r="I155" s="226" t="n"/>
      <c r="J155" s="202" t="n"/>
      <c r="K155" s="261" t="n"/>
      <c r="L155" s="226" t="n"/>
      <c r="M155" s="226" t="n"/>
      <c r="N155" s="202" t="n"/>
      <c r="O155" s="261" t="n"/>
      <c r="P155" s="226" t="n"/>
      <c r="Q155" s="226" t="n"/>
      <c r="R155" s="202" t="n"/>
      <c r="S155" s="104" t="n"/>
      <c r="T155" s="202" t="n"/>
      <c r="U155" s="104" t="n"/>
      <c r="V155" s="202" t="n"/>
      <c r="W155" s="108" t="n"/>
      <c r="X155" s="202" t="n"/>
    </row>
    <row r="156" ht="24" customHeight="1" s="201">
      <c r="A156" s="64">
        <f>A155+1</f>
        <v/>
      </c>
      <c r="B156" s="261" t="n"/>
      <c r="C156" s="226" t="n"/>
      <c r="D156" s="226" t="n"/>
      <c r="E156" s="226" t="n"/>
      <c r="F156" s="226" t="n"/>
      <c r="G156" s="226" t="n"/>
      <c r="H156" s="226" t="n"/>
      <c r="I156" s="226" t="n"/>
      <c r="J156" s="202" t="n"/>
      <c r="K156" s="261" t="n"/>
      <c r="L156" s="226" t="n"/>
      <c r="M156" s="226" t="n"/>
      <c r="N156" s="202" t="n"/>
      <c r="O156" s="261" t="n"/>
      <c r="P156" s="226" t="n"/>
      <c r="Q156" s="226" t="n"/>
      <c r="R156" s="202" t="n"/>
      <c r="S156" s="104" t="n"/>
      <c r="T156" s="202" t="n"/>
      <c r="U156" s="104" t="n"/>
      <c r="V156" s="202" t="n"/>
      <c r="W156" s="108" t="n"/>
      <c r="X156" s="202" t="n"/>
    </row>
    <row r="157" ht="24" customHeight="1" s="201">
      <c r="A157" s="64">
        <f>A156+1</f>
        <v/>
      </c>
      <c r="B157" s="261" t="n"/>
      <c r="C157" s="226" t="n"/>
      <c r="D157" s="226" t="n"/>
      <c r="E157" s="226" t="n"/>
      <c r="F157" s="226" t="n"/>
      <c r="G157" s="226" t="n"/>
      <c r="H157" s="226" t="n"/>
      <c r="I157" s="226" t="n"/>
      <c r="J157" s="202" t="n"/>
      <c r="K157" s="261" t="n"/>
      <c r="L157" s="226" t="n"/>
      <c r="M157" s="226" t="n"/>
      <c r="N157" s="202" t="n"/>
      <c r="O157" s="261" t="n"/>
      <c r="P157" s="226" t="n"/>
      <c r="Q157" s="226" t="n"/>
      <c r="R157" s="202" t="n"/>
      <c r="S157" s="104" t="n"/>
      <c r="T157" s="202" t="n"/>
      <c r="U157" s="104" t="n"/>
      <c r="V157" s="202" t="n"/>
      <c r="W157" s="108" t="n"/>
      <c r="X157" s="202" t="n"/>
    </row>
    <row r="158" ht="24" customHeight="1" s="201">
      <c r="A158" s="64">
        <f>A157+1</f>
        <v/>
      </c>
      <c r="B158" s="261" t="n"/>
      <c r="C158" s="226" t="n"/>
      <c r="D158" s="226" t="n"/>
      <c r="E158" s="226" t="n"/>
      <c r="F158" s="226" t="n"/>
      <c r="G158" s="226" t="n"/>
      <c r="H158" s="226" t="n"/>
      <c r="I158" s="226" t="n"/>
      <c r="J158" s="202" t="n"/>
      <c r="K158" s="261" t="n"/>
      <c r="L158" s="226" t="n"/>
      <c r="M158" s="226" t="n"/>
      <c r="N158" s="202" t="n"/>
      <c r="O158" s="261" t="n"/>
      <c r="P158" s="226" t="n"/>
      <c r="Q158" s="226" t="n"/>
      <c r="R158" s="202" t="n"/>
      <c r="S158" s="104" t="n"/>
      <c r="T158" s="202" t="n"/>
      <c r="U158" s="104" t="n"/>
      <c r="V158" s="202" t="n"/>
      <c r="W158" s="108" t="n"/>
      <c r="X158" s="202" t="n"/>
    </row>
    <row r="159" ht="24" customHeight="1" s="201">
      <c r="A159" s="64">
        <f>A158+1</f>
        <v/>
      </c>
      <c r="B159" s="261" t="n"/>
      <c r="C159" s="226" t="n"/>
      <c r="D159" s="226" t="n"/>
      <c r="E159" s="226" t="n"/>
      <c r="F159" s="226" t="n"/>
      <c r="G159" s="226" t="n"/>
      <c r="H159" s="226" t="n"/>
      <c r="I159" s="226" t="n"/>
      <c r="J159" s="202" t="n"/>
      <c r="K159" s="261" t="n"/>
      <c r="L159" s="226" t="n"/>
      <c r="M159" s="226" t="n"/>
      <c r="N159" s="202" t="n"/>
      <c r="O159" s="261" t="n"/>
      <c r="P159" s="226" t="n"/>
      <c r="Q159" s="226" t="n"/>
      <c r="R159" s="202" t="n"/>
      <c r="S159" s="104" t="n"/>
      <c r="T159" s="202" t="n"/>
      <c r="U159" s="104" t="n"/>
      <c r="V159" s="202" t="n"/>
      <c r="W159" s="108" t="n"/>
      <c r="X159" s="202" t="n"/>
    </row>
    <row r="160" ht="24" customHeight="1" s="201">
      <c r="A160" s="64">
        <f>A159+1</f>
        <v/>
      </c>
      <c r="B160" s="261" t="n"/>
      <c r="C160" s="226" t="n"/>
      <c r="D160" s="226" t="n"/>
      <c r="E160" s="226" t="n"/>
      <c r="F160" s="226" t="n"/>
      <c r="G160" s="226" t="n"/>
      <c r="H160" s="226" t="n"/>
      <c r="I160" s="226" t="n"/>
      <c r="J160" s="202" t="n"/>
      <c r="K160" s="261" t="n"/>
      <c r="L160" s="226" t="n"/>
      <c r="M160" s="226" t="n"/>
      <c r="N160" s="202" t="n"/>
      <c r="O160" s="261" t="n"/>
      <c r="P160" s="226" t="n"/>
      <c r="Q160" s="226" t="n"/>
      <c r="R160" s="202" t="n"/>
      <c r="S160" s="104" t="n"/>
      <c r="T160" s="202" t="n"/>
      <c r="U160" s="104" t="n"/>
      <c r="V160" s="202" t="n"/>
      <c r="W160" s="108" t="n"/>
      <c r="X160" s="202" t="n"/>
    </row>
    <row r="161" ht="24" customHeight="1" s="201">
      <c r="A161" s="64">
        <f>A160+1</f>
        <v/>
      </c>
      <c r="B161" s="261" t="n"/>
      <c r="C161" s="226" t="n"/>
      <c r="D161" s="226" t="n"/>
      <c r="E161" s="226" t="n"/>
      <c r="F161" s="226" t="n"/>
      <c r="G161" s="226" t="n"/>
      <c r="H161" s="226" t="n"/>
      <c r="I161" s="226" t="n"/>
      <c r="J161" s="202" t="n"/>
      <c r="K161" s="261" t="n"/>
      <c r="L161" s="226" t="n"/>
      <c r="M161" s="226" t="n"/>
      <c r="N161" s="202" t="n"/>
      <c r="O161" s="261" t="n"/>
      <c r="P161" s="226" t="n"/>
      <c r="Q161" s="226" t="n"/>
      <c r="R161" s="202" t="n"/>
      <c r="S161" s="104" t="n"/>
      <c r="T161" s="202" t="n"/>
      <c r="U161" s="104" t="n"/>
      <c r="V161" s="202" t="n"/>
      <c r="W161" s="108" t="n"/>
      <c r="X161" s="202" t="n"/>
    </row>
    <row r="162" ht="24" customHeight="1" s="201">
      <c r="A162" s="64">
        <f>A161+1</f>
        <v/>
      </c>
      <c r="B162" s="261" t="n"/>
      <c r="C162" s="226" t="n"/>
      <c r="D162" s="226" t="n"/>
      <c r="E162" s="226" t="n"/>
      <c r="F162" s="226" t="n"/>
      <c r="G162" s="226" t="n"/>
      <c r="H162" s="226" t="n"/>
      <c r="I162" s="226" t="n"/>
      <c r="J162" s="202" t="n"/>
      <c r="K162" s="261" t="n"/>
      <c r="L162" s="226" t="n"/>
      <c r="M162" s="226" t="n"/>
      <c r="N162" s="202" t="n"/>
      <c r="O162" s="261" t="n"/>
      <c r="P162" s="226" t="n"/>
      <c r="Q162" s="226" t="n"/>
      <c r="R162" s="202" t="n"/>
      <c r="S162" s="104" t="n"/>
      <c r="T162" s="202" t="n"/>
      <c r="U162" s="104" t="n"/>
      <c r="V162" s="202" t="n"/>
      <c r="W162" s="108" t="n"/>
      <c r="X162" s="202" t="n"/>
    </row>
    <row r="163" ht="24" customHeight="1" s="201">
      <c r="A163" s="64">
        <f>A162+1</f>
        <v/>
      </c>
      <c r="B163" s="261" t="n"/>
      <c r="C163" s="226" t="n"/>
      <c r="D163" s="226" t="n"/>
      <c r="E163" s="226" t="n"/>
      <c r="F163" s="226" t="n"/>
      <c r="G163" s="226" t="n"/>
      <c r="H163" s="226" t="n"/>
      <c r="I163" s="226" t="n"/>
      <c r="J163" s="202" t="n"/>
      <c r="K163" s="261" t="n"/>
      <c r="L163" s="226" t="n"/>
      <c r="M163" s="226" t="n"/>
      <c r="N163" s="202" t="n"/>
      <c r="O163" s="261" t="n"/>
      <c r="P163" s="226" t="n"/>
      <c r="Q163" s="226" t="n"/>
      <c r="R163" s="202" t="n"/>
      <c r="S163" s="104" t="n"/>
      <c r="T163" s="202" t="n"/>
      <c r="U163" s="104" t="n"/>
      <c r="V163" s="202" t="n"/>
      <c r="W163" s="108" t="n"/>
      <c r="X163" s="202" t="n"/>
    </row>
    <row r="164" ht="24" customHeight="1" s="201">
      <c r="A164" s="64">
        <f>A163+1</f>
        <v/>
      </c>
      <c r="B164" s="261" t="n"/>
      <c r="C164" s="226" t="n"/>
      <c r="D164" s="226" t="n"/>
      <c r="E164" s="226" t="n"/>
      <c r="F164" s="226" t="n"/>
      <c r="G164" s="226" t="n"/>
      <c r="H164" s="226" t="n"/>
      <c r="I164" s="226" t="n"/>
      <c r="J164" s="202" t="n"/>
      <c r="K164" s="261" t="n"/>
      <c r="L164" s="226" t="n"/>
      <c r="M164" s="226" t="n"/>
      <c r="N164" s="202" t="n"/>
      <c r="O164" s="261" t="n"/>
      <c r="P164" s="226" t="n"/>
      <c r="Q164" s="226" t="n"/>
      <c r="R164" s="202" t="n"/>
      <c r="S164" s="104" t="n"/>
      <c r="T164" s="202" t="n"/>
      <c r="U164" s="104" t="n"/>
      <c r="V164" s="202" t="n"/>
      <c r="W164" s="108" t="n"/>
      <c r="X164" s="202" t="n"/>
    </row>
    <row r="165" ht="24" customHeight="1" s="201">
      <c r="A165" s="64">
        <f>A164+1</f>
        <v/>
      </c>
      <c r="B165" s="261" t="n"/>
      <c r="C165" s="226" t="n"/>
      <c r="D165" s="226" t="n"/>
      <c r="E165" s="226" t="n"/>
      <c r="F165" s="226" t="n"/>
      <c r="G165" s="226" t="n"/>
      <c r="H165" s="226" t="n"/>
      <c r="I165" s="226" t="n"/>
      <c r="J165" s="202" t="n"/>
      <c r="K165" s="261" t="n"/>
      <c r="L165" s="226" t="n"/>
      <c r="M165" s="226" t="n"/>
      <c r="N165" s="202" t="n"/>
      <c r="O165" s="261" t="n"/>
      <c r="P165" s="226" t="n"/>
      <c r="Q165" s="226" t="n"/>
      <c r="R165" s="202" t="n"/>
      <c r="S165" s="104" t="n"/>
      <c r="T165" s="202" t="n"/>
      <c r="U165" s="104" t="n"/>
      <c r="V165" s="202" t="n"/>
      <c r="W165" s="108" t="n"/>
      <c r="X165" s="202" t="n"/>
    </row>
    <row r="166" ht="24" customHeight="1" s="201">
      <c r="A166" s="64">
        <f>A165+1</f>
        <v/>
      </c>
      <c r="B166" s="261" t="n"/>
      <c r="C166" s="226" t="n"/>
      <c r="D166" s="226" t="n"/>
      <c r="E166" s="226" t="n"/>
      <c r="F166" s="226" t="n"/>
      <c r="G166" s="226" t="n"/>
      <c r="H166" s="226" t="n"/>
      <c r="I166" s="226" t="n"/>
      <c r="J166" s="202" t="n"/>
      <c r="K166" s="261" t="n"/>
      <c r="L166" s="226" t="n"/>
      <c r="M166" s="226" t="n"/>
      <c r="N166" s="202" t="n"/>
      <c r="O166" s="261" t="n"/>
      <c r="P166" s="226" t="n"/>
      <c r="Q166" s="226" t="n"/>
      <c r="R166" s="202" t="n"/>
      <c r="S166" s="104" t="n"/>
      <c r="T166" s="202" t="n"/>
      <c r="U166" s="104" t="n"/>
      <c r="V166" s="202" t="n"/>
      <c r="W166" s="108" t="n"/>
      <c r="X166" s="202" t="n"/>
    </row>
    <row r="167" ht="24" customHeight="1" s="201">
      <c r="A167" s="64">
        <f>A166+1</f>
        <v/>
      </c>
      <c r="B167" s="261" t="n"/>
      <c r="C167" s="226" t="n"/>
      <c r="D167" s="226" t="n"/>
      <c r="E167" s="226" t="n"/>
      <c r="F167" s="226" t="n"/>
      <c r="G167" s="226" t="n"/>
      <c r="H167" s="226" t="n"/>
      <c r="I167" s="226" t="n"/>
      <c r="J167" s="202" t="n"/>
      <c r="K167" s="261" t="n"/>
      <c r="L167" s="226" t="n"/>
      <c r="M167" s="226" t="n"/>
      <c r="N167" s="202" t="n"/>
      <c r="O167" s="261" t="n"/>
      <c r="P167" s="226" t="n"/>
      <c r="Q167" s="226" t="n"/>
      <c r="R167" s="202" t="n"/>
      <c r="S167" s="104" t="n"/>
      <c r="T167" s="202" t="n"/>
      <c r="U167" s="104" t="n"/>
      <c r="V167" s="202" t="n"/>
      <c r="W167" s="108" t="n"/>
      <c r="X167" s="202" t="n"/>
    </row>
    <row r="168" ht="24" customHeight="1" s="201">
      <c r="A168" s="64">
        <f>A167+1</f>
        <v/>
      </c>
      <c r="B168" s="261" t="n"/>
      <c r="C168" s="226" t="n"/>
      <c r="D168" s="226" t="n"/>
      <c r="E168" s="226" t="n"/>
      <c r="F168" s="226" t="n"/>
      <c r="G168" s="226" t="n"/>
      <c r="H168" s="226" t="n"/>
      <c r="I168" s="226" t="n"/>
      <c r="J168" s="202" t="n"/>
      <c r="K168" s="261" t="n"/>
      <c r="L168" s="226" t="n"/>
      <c r="M168" s="226" t="n"/>
      <c r="N168" s="202" t="n"/>
      <c r="O168" s="261" t="n"/>
      <c r="P168" s="226" t="n"/>
      <c r="Q168" s="226" t="n"/>
      <c r="R168" s="202" t="n"/>
      <c r="S168" s="104" t="n"/>
      <c r="T168" s="202" t="n"/>
      <c r="U168" s="104" t="n"/>
      <c r="V168" s="202" t="n"/>
      <c r="W168" s="108" t="n"/>
      <c r="X168" s="202" t="n"/>
    </row>
    <row r="169" ht="24" customHeight="1" s="201">
      <c r="A169" s="64">
        <f>A168+1</f>
        <v/>
      </c>
      <c r="B169" s="261" t="n"/>
      <c r="C169" s="226" t="n"/>
      <c r="D169" s="226" t="n"/>
      <c r="E169" s="226" t="n"/>
      <c r="F169" s="226" t="n"/>
      <c r="G169" s="226" t="n"/>
      <c r="H169" s="226" t="n"/>
      <c r="I169" s="226" t="n"/>
      <c r="J169" s="202" t="n"/>
      <c r="K169" s="261" t="n"/>
      <c r="L169" s="226" t="n"/>
      <c r="M169" s="226" t="n"/>
      <c r="N169" s="202" t="n"/>
      <c r="O169" s="261" t="n"/>
      <c r="P169" s="226" t="n"/>
      <c r="Q169" s="226" t="n"/>
      <c r="R169" s="202" t="n"/>
      <c r="S169" s="104" t="n"/>
      <c r="T169" s="202" t="n"/>
      <c r="U169" s="104" t="n"/>
      <c r="V169" s="202" t="n"/>
      <c r="W169" s="108" t="n"/>
      <c r="X169" s="202" t="n"/>
    </row>
    <row r="170" ht="24" customHeight="1" s="201">
      <c r="A170" s="64">
        <f>A169+1</f>
        <v/>
      </c>
      <c r="B170" s="261" t="n"/>
      <c r="C170" s="226" t="n"/>
      <c r="D170" s="226" t="n"/>
      <c r="E170" s="226" t="n"/>
      <c r="F170" s="226" t="n"/>
      <c r="G170" s="226" t="n"/>
      <c r="H170" s="226" t="n"/>
      <c r="I170" s="226" t="n"/>
      <c r="J170" s="202" t="n"/>
      <c r="K170" s="261" t="n"/>
      <c r="L170" s="226" t="n"/>
      <c r="M170" s="226" t="n"/>
      <c r="N170" s="202" t="n"/>
      <c r="O170" s="261" t="n"/>
      <c r="P170" s="226" t="n"/>
      <c r="Q170" s="226" t="n"/>
      <c r="R170" s="202" t="n"/>
      <c r="S170" s="104" t="n"/>
      <c r="T170" s="202" t="n"/>
      <c r="U170" s="104" t="n"/>
      <c r="V170" s="202" t="n"/>
      <c r="W170" s="108" t="n"/>
      <c r="X170" s="202" t="n"/>
    </row>
    <row r="171" ht="24" customHeight="1" s="201">
      <c r="A171" s="64">
        <f>A170+1</f>
        <v/>
      </c>
      <c r="B171" s="261" t="n"/>
      <c r="C171" s="226" t="n"/>
      <c r="D171" s="226" t="n"/>
      <c r="E171" s="226" t="n"/>
      <c r="F171" s="226" t="n"/>
      <c r="G171" s="226" t="n"/>
      <c r="H171" s="226" t="n"/>
      <c r="I171" s="226" t="n"/>
      <c r="J171" s="202" t="n"/>
      <c r="K171" s="261" t="n"/>
      <c r="L171" s="226" t="n"/>
      <c r="M171" s="226" t="n"/>
      <c r="N171" s="202" t="n"/>
      <c r="O171" s="261" t="n"/>
      <c r="P171" s="226" t="n"/>
      <c r="Q171" s="226" t="n"/>
      <c r="R171" s="202" t="n"/>
      <c r="S171" s="104" t="n"/>
      <c r="T171" s="202" t="n"/>
      <c r="U171" s="104" t="n"/>
      <c r="V171" s="202" t="n"/>
      <c r="W171" s="108" t="n"/>
      <c r="X171" s="202" t="n"/>
    </row>
    <row r="172" ht="24" customHeight="1" s="201">
      <c r="A172" s="64">
        <f>A171+1</f>
        <v/>
      </c>
      <c r="B172" s="261" t="n"/>
      <c r="C172" s="226" t="n"/>
      <c r="D172" s="226" t="n"/>
      <c r="E172" s="226" t="n"/>
      <c r="F172" s="226" t="n"/>
      <c r="G172" s="226" t="n"/>
      <c r="H172" s="226" t="n"/>
      <c r="I172" s="226" t="n"/>
      <c r="J172" s="202" t="n"/>
      <c r="K172" s="261" t="n"/>
      <c r="L172" s="226" t="n"/>
      <c r="M172" s="226" t="n"/>
      <c r="N172" s="202" t="n"/>
      <c r="O172" s="261" t="n"/>
      <c r="P172" s="226" t="n"/>
      <c r="Q172" s="226" t="n"/>
      <c r="R172" s="202" t="n"/>
      <c r="S172" s="104" t="n"/>
      <c r="T172" s="202" t="n"/>
      <c r="U172" s="104" t="n"/>
      <c r="V172" s="202" t="n"/>
      <c r="W172" s="108" t="n"/>
      <c r="X172" s="202" t="n"/>
    </row>
    <row r="173" ht="24" customHeight="1" s="201">
      <c r="A173" s="64">
        <f>A172+1</f>
        <v/>
      </c>
      <c r="B173" s="261" t="n"/>
      <c r="C173" s="226" t="n"/>
      <c r="D173" s="226" t="n"/>
      <c r="E173" s="226" t="n"/>
      <c r="F173" s="226" t="n"/>
      <c r="G173" s="226" t="n"/>
      <c r="H173" s="226" t="n"/>
      <c r="I173" s="226" t="n"/>
      <c r="J173" s="202" t="n"/>
      <c r="K173" s="261" t="n"/>
      <c r="L173" s="226" t="n"/>
      <c r="M173" s="226" t="n"/>
      <c r="N173" s="202" t="n"/>
      <c r="O173" s="261" t="n"/>
      <c r="P173" s="226" t="n"/>
      <c r="Q173" s="226" t="n"/>
      <c r="R173" s="202" t="n"/>
      <c r="S173" s="104" t="n"/>
      <c r="T173" s="202" t="n"/>
      <c r="U173" s="104" t="n"/>
      <c r="V173" s="202" t="n"/>
      <c r="W173" s="108" t="n"/>
      <c r="X173" s="202" t="n"/>
    </row>
    <row r="174" ht="24" customHeight="1" s="201">
      <c r="A174" s="64">
        <f>A173+1</f>
        <v/>
      </c>
      <c r="B174" s="261" t="n"/>
      <c r="C174" s="226" t="n"/>
      <c r="D174" s="226" t="n"/>
      <c r="E174" s="226" t="n"/>
      <c r="F174" s="226" t="n"/>
      <c r="G174" s="226" t="n"/>
      <c r="H174" s="226" t="n"/>
      <c r="I174" s="226" t="n"/>
      <c r="J174" s="202" t="n"/>
      <c r="K174" s="261" t="n"/>
      <c r="L174" s="226" t="n"/>
      <c r="M174" s="226" t="n"/>
      <c r="N174" s="202" t="n"/>
      <c r="O174" s="261" t="n"/>
      <c r="P174" s="226" t="n"/>
      <c r="Q174" s="226" t="n"/>
      <c r="R174" s="202" t="n"/>
      <c r="S174" s="104" t="n"/>
      <c r="T174" s="202" t="n"/>
      <c r="U174" s="104" t="n"/>
      <c r="V174" s="202" t="n"/>
      <c r="W174" s="108" t="n"/>
      <c r="X174" s="202" t="n"/>
    </row>
    <row r="175" ht="24" customHeight="1" s="201">
      <c r="A175" s="64">
        <f>A174+1</f>
        <v/>
      </c>
      <c r="B175" s="261" t="n"/>
      <c r="C175" s="226" t="n"/>
      <c r="D175" s="226" t="n"/>
      <c r="E175" s="226" t="n"/>
      <c r="F175" s="226" t="n"/>
      <c r="G175" s="226" t="n"/>
      <c r="H175" s="226" t="n"/>
      <c r="I175" s="226" t="n"/>
      <c r="J175" s="202" t="n"/>
      <c r="K175" s="261" t="n"/>
      <c r="L175" s="226" t="n"/>
      <c r="M175" s="226" t="n"/>
      <c r="N175" s="202" t="n"/>
      <c r="O175" s="261" t="n"/>
      <c r="P175" s="226" t="n"/>
      <c r="Q175" s="226" t="n"/>
      <c r="R175" s="202" t="n"/>
      <c r="S175" s="104" t="n"/>
      <c r="T175" s="202" t="n"/>
      <c r="U175" s="104" t="n"/>
      <c r="V175" s="202" t="n"/>
      <c r="W175" s="108" t="n"/>
      <c r="X175" s="202" t="n"/>
    </row>
    <row r="176" ht="24" customHeight="1" s="201">
      <c r="A176" s="64">
        <f>A175+1</f>
        <v/>
      </c>
      <c r="B176" s="261" t="n"/>
      <c r="C176" s="226" t="n"/>
      <c r="D176" s="226" t="n"/>
      <c r="E176" s="226" t="n"/>
      <c r="F176" s="226" t="n"/>
      <c r="G176" s="226" t="n"/>
      <c r="H176" s="226" t="n"/>
      <c r="I176" s="226" t="n"/>
      <c r="J176" s="202" t="n"/>
      <c r="K176" s="261" t="n"/>
      <c r="L176" s="226" t="n"/>
      <c r="M176" s="226" t="n"/>
      <c r="N176" s="202" t="n"/>
      <c r="O176" s="261" t="n"/>
      <c r="P176" s="226" t="n"/>
      <c r="Q176" s="226" t="n"/>
      <c r="R176" s="202" t="n"/>
      <c r="S176" s="104" t="n"/>
      <c r="T176" s="202" t="n"/>
      <c r="U176" s="104" t="n"/>
      <c r="V176" s="202" t="n"/>
      <c r="W176" s="108" t="n"/>
      <c r="X176" s="202" t="n"/>
    </row>
    <row r="177">
      <c r="X177" s="46" t="inlineStr">
        <is>
          <t>※主催者記入欄</t>
        </is>
      </c>
    </row>
    <row r="178" ht="18.75" customHeight="1" s="201">
      <c r="A178" s="52" t="inlineStr">
        <is>
          <t>第12回　懸賞作文　「小さな助け合いの物語」応募者名簿</t>
        </is>
      </c>
      <c r="B178" s="52" t="n"/>
      <c r="C178" s="52" t="n"/>
      <c r="D178" s="52" t="n"/>
      <c r="E178" s="52" t="n"/>
      <c r="F178" s="52" t="n"/>
      <c r="G178" s="52" t="n"/>
      <c r="H178" s="52" t="n"/>
      <c r="I178" s="52" t="n"/>
      <c r="J178" s="52" t="n"/>
      <c r="K178" s="52" t="n"/>
      <c r="L178" s="52" t="n"/>
      <c r="M178" s="52" t="n"/>
      <c r="N178" s="52" t="n"/>
      <c r="O178" s="52" t="n"/>
      <c r="P178" s="52" t="n"/>
      <c r="Q178" s="52" t="n"/>
      <c r="R178" s="52" t="n"/>
      <c r="S178" s="52" t="n"/>
      <c r="T178" s="52" t="n"/>
      <c r="U178" s="38" t="n"/>
      <c r="V178" s="40" t="inlineStr">
        <is>
          <t>団体№：</t>
        </is>
      </c>
      <c r="W178" s="109">
        <f>IF($W$2="","",$W$2)</f>
        <v/>
      </c>
      <c r="X178" s="250" t="n"/>
    </row>
    <row r="179" ht="6.75" customHeight="1" s="201" thickBot="1">
      <c r="A179" s="52" t="n"/>
      <c r="B179" s="52" t="n"/>
      <c r="C179" s="52" t="n"/>
      <c r="D179" s="52" t="n"/>
      <c r="E179" s="52" t="n"/>
      <c r="F179" s="52" t="n"/>
      <c r="G179" s="52" t="n"/>
      <c r="H179" s="52" t="n"/>
      <c r="I179" s="52" t="n"/>
      <c r="J179" s="52" t="n"/>
      <c r="K179" s="52" t="n"/>
      <c r="L179" s="52" t="n"/>
      <c r="M179" s="52" t="n"/>
      <c r="N179" s="52" t="n"/>
      <c r="O179" s="52" t="n"/>
      <c r="P179" s="52" t="n"/>
      <c r="Q179" s="52" t="n"/>
      <c r="R179" s="52" t="n"/>
      <c r="S179" s="52" t="n"/>
      <c r="T179" s="52" t="n"/>
    </row>
    <row r="180" ht="7.5" customHeight="1" s="201" thickTop="1">
      <c r="A180" s="52" t="n"/>
      <c r="B180" s="52" t="n"/>
      <c r="C180" s="52" t="n"/>
      <c r="D180" s="52" t="n"/>
      <c r="E180" s="52" t="n"/>
      <c r="F180" s="52" t="n"/>
      <c r="G180" s="52" t="n"/>
      <c r="H180" s="52" t="n"/>
      <c r="I180" s="52" t="n"/>
      <c r="J180" s="52" t="n"/>
      <c r="K180" s="52" t="n"/>
      <c r="L180" s="52" t="n"/>
      <c r="M180" s="52" t="n"/>
      <c r="N180" s="52" t="n"/>
      <c r="O180" s="52" t="n"/>
      <c r="P180" s="52" t="n"/>
      <c r="Q180" s="52" t="n"/>
      <c r="R180" s="52" t="n"/>
      <c r="S180" s="52" t="n"/>
      <c r="T180" s="52" t="n"/>
      <c r="V180" s="203" t="inlineStr">
        <is>
          <t>応募用紙
団体用</t>
        </is>
      </c>
      <c r="W180" s="251" t="n"/>
      <c r="X180" s="252" t="n"/>
    </row>
    <row r="181" ht="16.5" customHeight="1" s="201">
      <c r="A181" s="253" t="inlineStr">
        <is>
          <t>団体・学校名</t>
        </is>
      </c>
      <c r="B181" s="224" t="n"/>
      <c r="C181" s="250" t="n"/>
      <c r="D181" s="254">
        <f>$G$7</f>
        <v/>
      </c>
      <c r="E181" s="224" t="n"/>
      <c r="F181" s="224" t="n"/>
      <c r="G181" s="224" t="n"/>
      <c r="H181" s="224" t="n"/>
      <c r="I181" s="224" t="n"/>
      <c r="J181" s="224" t="n"/>
      <c r="K181" s="224" t="n"/>
      <c r="L181" s="224" t="n"/>
      <c r="M181" s="224" t="n"/>
      <c r="N181" s="224" t="n"/>
      <c r="O181" s="250" t="n"/>
      <c r="P181" s="253" t="inlineStr">
        <is>
          <t>学校区分</t>
        </is>
      </c>
      <c r="Q181" s="250" t="n"/>
      <c r="R181" s="255">
        <f>IF($S$7=1,"小学校",IF($S$7=2,"中学校",IF($S$7=3,"高等学校",IF($S$7=4,"専門学校",IF($S$7=5,"大学",IF($S$7=6,"その他",IF($S$7="","")))))))</f>
        <v/>
      </c>
      <c r="S181" s="224" t="n"/>
      <c r="T181" s="250" t="n"/>
      <c r="V181" s="256" t="n"/>
      <c r="X181" s="257" t="n"/>
    </row>
    <row r="182" ht="5.25" customHeight="1" s="201">
      <c r="A182" s="61" t="n"/>
      <c r="B182" s="61" t="n"/>
      <c r="C182" s="61" t="n"/>
      <c r="D182" s="63" t="n"/>
      <c r="E182" s="63" t="n"/>
      <c r="F182" s="63" t="n"/>
      <c r="G182" s="63" t="n"/>
      <c r="H182" s="63" t="n"/>
      <c r="I182" s="63" t="n"/>
      <c r="J182" s="63" t="n"/>
      <c r="K182" s="63" t="n"/>
      <c r="L182" s="63" t="n"/>
      <c r="M182" s="63" t="n"/>
      <c r="N182" s="63" t="n"/>
      <c r="O182" s="63" t="n"/>
      <c r="P182" s="61" t="n"/>
      <c r="Q182" s="61" t="n"/>
      <c r="R182" s="61" t="n"/>
      <c r="S182" s="61" t="n"/>
      <c r="T182" s="61" t="n"/>
      <c r="V182" s="256" t="n"/>
      <c r="X182" s="257" t="n"/>
    </row>
    <row r="183" ht="17.25" customHeight="1" s="201" thickBot="1">
      <c r="A183" s="253" t="inlineStr">
        <is>
          <t>担当者名</t>
        </is>
      </c>
      <c r="B183" s="224" t="n"/>
      <c r="C183" s="250" t="n"/>
      <c r="D183" s="254">
        <f>$G$9</f>
        <v/>
      </c>
      <c r="E183" s="224" t="n"/>
      <c r="F183" s="224" t="n"/>
      <c r="G183" s="224" t="n"/>
      <c r="H183" s="224" t="n"/>
      <c r="I183" s="224" t="n"/>
      <c r="J183" s="224" t="n"/>
      <c r="K183" s="224" t="n"/>
      <c r="L183" s="224" t="n"/>
      <c r="M183" s="224" t="n"/>
      <c r="N183" s="224" t="n"/>
      <c r="O183" s="250" t="n"/>
      <c r="P183" s="253" t="inlineStr">
        <is>
          <t>学年</t>
        </is>
      </c>
      <c r="Q183" s="250" t="n"/>
      <c r="R183" s="101" t="n"/>
      <c r="S183" s="102">
        <f>$W$9</f>
        <v/>
      </c>
      <c r="T183" s="103" t="inlineStr">
        <is>
          <t>年</t>
        </is>
      </c>
      <c r="V183" s="258" t="n"/>
      <c r="W183" s="259" t="n"/>
      <c r="X183" s="260" t="n"/>
    </row>
    <row r="184" ht="6.75" customHeight="1" s="201" thickTop="1">
      <c r="D184" s="59" t="n"/>
      <c r="E184" s="59" t="n"/>
      <c r="G184" s="59" t="n"/>
      <c r="H184" s="59" t="n"/>
      <c r="I184" s="59" t="n"/>
      <c r="J184" s="59" t="n"/>
      <c r="K184" s="59" t="n"/>
      <c r="L184" s="59" t="n"/>
      <c r="M184" s="59" t="n"/>
      <c r="N184" s="59" t="n"/>
      <c r="O184" s="59" t="n"/>
    </row>
    <row r="185" ht="13.5" customHeight="1" s="201">
      <c r="D185" s="59" t="n"/>
      <c r="E185" s="59" t="n"/>
      <c r="G185" s="59" t="n"/>
      <c r="H185" s="59" t="n"/>
      <c r="I185" s="59" t="n"/>
      <c r="J185" s="59" t="n"/>
      <c r="K185" s="59" t="n"/>
      <c r="L185" s="59" t="n"/>
      <c r="M185" s="59" t="n"/>
      <c r="N185" s="59" t="n"/>
      <c r="O185" s="59" t="n"/>
    </row>
    <row r="186" ht="13.5" customHeight="1" s="201">
      <c r="B186" s="62" t="inlineStr">
        <is>
          <t>未来応援賞の選考基準の観点から、高校生・専門学校生の場合は、年齢の記入をお願いします。</t>
        </is>
      </c>
    </row>
    <row r="187" ht="13.5" customHeight="1" s="201">
      <c r="B187" s="62" t="inlineStr">
        <is>
          <t>（小学校・中学校の場合は、年齢の記入は不要です。）</t>
        </is>
      </c>
    </row>
    <row r="188" ht="6.75" customHeight="1" s="201"/>
    <row r="189" ht="15" customHeight="1" s="201">
      <c r="A189" s="125" t="inlineStr">
        <is>
          <t>番号</t>
        </is>
      </c>
      <c r="B189" s="125" t="inlineStr">
        <is>
          <t>タイトル</t>
        </is>
      </c>
      <c r="C189" s="224" t="n"/>
      <c r="D189" s="224" t="n"/>
      <c r="E189" s="224" t="n"/>
      <c r="F189" s="224" t="n"/>
      <c r="G189" s="224" t="n"/>
      <c r="H189" s="224" t="n"/>
      <c r="I189" s="224" t="n"/>
      <c r="J189" s="250" t="n"/>
      <c r="K189" s="125" t="inlineStr">
        <is>
          <t>名前</t>
        </is>
      </c>
      <c r="L189" s="224" t="n"/>
      <c r="M189" s="224" t="n"/>
      <c r="N189" s="250" t="n"/>
      <c r="O189" s="125" t="inlineStr">
        <is>
          <t>フリガナ</t>
        </is>
      </c>
      <c r="P189" s="224" t="n"/>
      <c r="Q189" s="224" t="n"/>
      <c r="R189" s="250" t="n"/>
      <c r="S189" s="125" t="inlineStr">
        <is>
          <t>性別</t>
        </is>
      </c>
      <c r="T189" s="250" t="n"/>
      <c r="U189" s="125" t="inlineStr">
        <is>
          <t>年齢</t>
        </is>
      </c>
      <c r="V189" s="250" t="n"/>
      <c r="W189" s="125" t="inlineStr">
        <is>
          <t>文字数</t>
        </is>
      </c>
      <c r="X189" s="250" t="n"/>
    </row>
    <row r="190" ht="24.75" customHeight="1" s="201">
      <c r="A190" s="64">
        <f>A176+1</f>
        <v/>
      </c>
      <c r="B190" s="261" t="n"/>
      <c r="C190" s="226" t="n"/>
      <c r="D190" s="226" t="n"/>
      <c r="E190" s="226" t="n"/>
      <c r="F190" s="226" t="n"/>
      <c r="G190" s="226" t="n"/>
      <c r="H190" s="226" t="n"/>
      <c r="I190" s="226" t="n"/>
      <c r="J190" s="202" t="n"/>
      <c r="K190" s="261" t="n"/>
      <c r="L190" s="226" t="n"/>
      <c r="M190" s="226" t="n"/>
      <c r="N190" s="202" t="n"/>
      <c r="O190" s="261" t="n"/>
      <c r="P190" s="226" t="n"/>
      <c r="Q190" s="226" t="n"/>
      <c r="R190" s="202" t="n"/>
      <c r="S190" s="104" t="n"/>
      <c r="T190" s="202" t="n"/>
      <c r="U190" s="104" t="n"/>
      <c r="V190" s="202" t="n"/>
      <c r="W190" s="108" t="n"/>
      <c r="X190" s="202" t="n"/>
    </row>
    <row r="191" ht="24.75" customHeight="1" s="201">
      <c r="A191" s="64">
        <f>A190+1</f>
        <v/>
      </c>
      <c r="B191" s="261" t="n"/>
      <c r="C191" s="226" t="n"/>
      <c r="D191" s="226" t="n"/>
      <c r="E191" s="226" t="n"/>
      <c r="F191" s="226" t="n"/>
      <c r="G191" s="226" t="n"/>
      <c r="H191" s="226" t="n"/>
      <c r="I191" s="226" t="n"/>
      <c r="J191" s="202" t="n"/>
      <c r="K191" s="261" t="n"/>
      <c r="L191" s="226" t="n"/>
      <c r="M191" s="226" t="n"/>
      <c r="N191" s="202" t="n"/>
      <c r="O191" s="261" t="n"/>
      <c r="P191" s="226" t="n"/>
      <c r="Q191" s="226" t="n"/>
      <c r="R191" s="202" t="n"/>
      <c r="S191" s="104" t="n"/>
      <c r="T191" s="202" t="n"/>
      <c r="U191" s="104" t="n"/>
      <c r="V191" s="202" t="n"/>
      <c r="W191" s="108" t="n"/>
      <c r="X191" s="202" t="n"/>
    </row>
    <row r="192" ht="24" customHeight="1" s="201">
      <c r="A192" s="64">
        <f>A191+1</f>
        <v/>
      </c>
      <c r="B192" s="261" t="n"/>
      <c r="C192" s="226" t="n"/>
      <c r="D192" s="226" t="n"/>
      <c r="E192" s="226" t="n"/>
      <c r="F192" s="226" t="n"/>
      <c r="G192" s="226" t="n"/>
      <c r="H192" s="226" t="n"/>
      <c r="I192" s="226" t="n"/>
      <c r="J192" s="202" t="n"/>
      <c r="K192" s="261" t="n"/>
      <c r="L192" s="226" t="n"/>
      <c r="M192" s="226" t="n"/>
      <c r="N192" s="202" t="n"/>
      <c r="O192" s="261" t="n"/>
      <c r="P192" s="226" t="n"/>
      <c r="Q192" s="226" t="n"/>
      <c r="R192" s="202" t="n"/>
      <c r="S192" s="104" t="n"/>
      <c r="T192" s="202" t="n"/>
      <c r="U192" s="104" t="n"/>
      <c r="V192" s="202" t="n"/>
      <c r="W192" s="108" t="n"/>
      <c r="X192" s="202" t="n"/>
    </row>
    <row r="193" ht="24" customHeight="1" s="201">
      <c r="A193" s="64">
        <f>A192+1</f>
        <v/>
      </c>
      <c r="B193" s="261" t="n"/>
      <c r="C193" s="226" t="n"/>
      <c r="D193" s="226" t="n"/>
      <c r="E193" s="226" t="n"/>
      <c r="F193" s="226" t="n"/>
      <c r="G193" s="226" t="n"/>
      <c r="H193" s="226" t="n"/>
      <c r="I193" s="226" t="n"/>
      <c r="J193" s="202" t="n"/>
      <c r="K193" s="261" t="n"/>
      <c r="L193" s="226" t="n"/>
      <c r="M193" s="226" t="n"/>
      <c r="N193" s="202" t="n"/>
      <c r="O193" s="261" t="n"/>
      <c r="P193" s="226" t="n"/>
      <c r="Q193" s="226" t="n"/>
      <c r="R193" s="202" t="n"/>
      <c r="S193" s="104" t="n"/>
      <c r="T193" s="202" t="n"/>
      <c r="U193" s="104" t="n"/>
      <c r="V193" s="202" t="n"/>
      <c r="W193" s="108" t="n"/>
      <c r="X193" s="202" t="n"/>
    </row>
    <row r="194" ht="24" customHeight="1" s="201">
      <c r="A194" s="64">
        <f>A193+1</f>
        <v/>
      </c>
      <c r="B194" s="261" t="n"/>
      <c r="C194" s="226" t="n"/>
      <c r="D194" s="226" t="n"/>
      <c r="E194" s="226" t="n"/>
      <c r="F194" s="226" t="n"/>
      <c r="G194" s="226" t="n"/>
      <c r="H194" s="226" t="n"/>
      <c r="I194" s="226" t="n"/>
      <c r="J194" s="202" t="n"/>
      <c r="K194" s="261" t="n"/>
      <c r="L194" s="226" t="n"/>
      <c r="M194" s="226" t="n"/>
      <c r="N194" s="202" t="n"/>
      <c r="O194" s="261" t="n"/>
      <c r="P194" s="226" t="n"/>
      <c r="Q194" s="226" t="n"/>
      <c r="R194" s="202" t="n"/>
      <c r="S194" s="104" t="n"/>
      <c r="T194" s="202" t="n"/>
      <c r="U194" s="104" t="n"/>
      <c r="V194" s="202" t="n"/>
      <c r="W194" s="108" t="n"/>
      <c r="X194" s="202" t="n"/>
    </row>
    <row r="195" ht="24" customHeight="1" s="201">
      <c r="A195" s="64">
        <f>A194+1</f>
        <v/>
      </c>
      <c r="B195" s="261" t="n"/>
      <c r="C195" s="226" t="n"/>
      <c r="D195" s="226" t="n"/>
      <c r="E195" s="226" t="n"/>
      <c r="F195" s="226" t="n"/>
      <c r="G195" s="226" t="n"/>
      <c r="H195" s="226" t="n"/>
      <c r="I195" s="226" t="n"/>
      <c r="J195" s="202" t="n"/>
      <c r="K195" s="261" t="n"/>
      <c r="L195" s="226" t="n"/>
      <c r="M195" s="226" t="n"/>
      <c r="N195" s="202" t="n"/>
      <c r="O195" s="261" t="n"/>
      <c r="P195" s="226" t="n"/>
      <c r="Q195" s="226" t="n"/>
      <c r="R195" s="202" t="n"/>
      <c r="S195" s="104" t="n"/>
      <c r="T195" s="202" t="n"/>
      <c r="U195" s="104" t="n"/>
      <c r="V195" s="202" t="n"/>
      <c r="W195" s="108" t="n"/>
      <c r="X195" s="202" t="n"/>
    </row>
    <row r="196" ht="24" customHeight="1" s="201">
      <c r="A196" s="64">
        <f>A195+1</f>
        <v/>
      </c>
      <c r="B196" s="261" t="n"/>
      <c r="C196" s="226" t="n"/>
      <c r="D196" s="226" t="n"/>
      <c r="E196" s="226" t="n"/>
      <c r="F196" s="226" t="n"/>
      <c r="G196" s="226" t="n"/>
      <c r="H196" s="226" t="n"/>
      <c r="I196" s="226" t="n"/>
      <c r="J196" s="202" t="n"/>
      <c r="K196" s="261" t="n"/>
      <c r="L196" s="226" t="n"/>
      <c r="M196" s="226" t="n"/>
      <c r="N196" s="202" t="n"/>
      <c r="O196" s="261" t="n"/>
      <c r="P196" s="226" t="n"/>
      <c r="Q196" s="226" t="n"/>
      <c r="R196" s="202" t="n"/>
      <c r="S196" s="104" t="n"/>
      <c r="T196" s="202" t="n"/>
      <c r="U196" s="104" t="n"/>
      <c r="V196" s="202" t="n"/>
      <c r="W196" s="108" t="n"/>
      <c r="X196" s="202" t="n"/>
    </row>
    <row r="197" ht="24" customHeight="1" s="201">
      <c r="A197" s="64">
        <f>A196+1</f>
        <v/>
      </c>
      <c r="B197" s="261" t="n"/>
      <c r="C197" s="226" t="n"/>
      <c r="D197" s="226" t="n"/>
      <c r="E197" s="226" t="n"/>
      <c r="F197" s="226" t="n"/>
      <c r="G197" s="226" t="n"/>
      <c r="H197" s="226" t="n"/>
      <c r="I197" s="226" t="n"/>
      <c r="J197" s="202" t="n"/>
      <c r="K197" s="261" t="n"/>
      <c r="L197" s="226" t="n"/>
      <c r="M197" s="226" t="n"/>
      <c r="N197" s="202" t="n"/>
      <c r="O197" s="261" t="n"/>
      <c r="P197" s="226" t="n"/>
      <c r="Q197" s="226" t="n"/>
      <c r="R197" s="202" t="n"/>
      <c r="S197" s="104" t="n"/>
      <c r="T197" s="202" t="n"/>
      <c r="U197" s="104" t="n"/>
      <c r="V197" s="202" t="n"/>
      <c r="W197" s="108" t="n"/>
      <c r="X197" s="202" t="n"/>
    </row>
    <row r="198" ht="24" customHeight="1" s="201">
      <c r="A198" s="64">
        <f>A197+1</f>
        <v/>
      </c>
      <c r="B198" s="261" t="n"/>
      <c r="C198" s="226" t="n"/>
      <c r="D198" s="226" t="n"/>
      <c r="E198" s="226" t="n"/>
      <c r="F198" s="226" t="n"/>
      <c r="G198" s="226" t="n"/>
      <c r="H198" s="226" t="n"/>
      <c r="I198" s="226" t="n"/>
      <c r="J198" s="202" t="n"/>
      <c r="K198" s="261" t="n"/>
      <c r="L198" s="226" t="n"/>
      <c r="M198" s="226" t="n"/>
      <c r="N198" s="202" t="n"/>
      <c r="O198" s="261" t="n"/>
      <c r="P198" s="226" t="n"/>
      <c r="Q198" s="226" t="n"/>
      <c r="R198" s="202" t="n"/>
      <c r="S198" s="104" t="n"/>
      <c r="T198" s="202" t="n"/>
      <c r="U198" s="104" t="n"/>
      <c r="V198" s="202" t="n"/>
      <c r="W198" s="108" t="n"/>
      <c r="X198" s="202" t="n"/>
    </row>
    <row r="199" ht="24" customHeight="1" s="201">
      <c r="A199" s="64">
        <f>A198+1</f>
        <v/>
      </c>
      <c r="B199" s="261" t="n"/>
      <c r="C199" s="226" t="n"/>
      <c r="D199" s="226" t="n"/>
      <c r="E199" s="226" t="n"/>
      <c r="F199" s="226" t="n"/>
      <c r="G199" s="226" t="n"/>
      <c r="H199" s="226" t="n"/>
      <c r="I199" s="226" t="n"/>
      <c r="J199" s="202" t="n"/>
      <c r="K199" s="261" t="n"/>
      <c r="L199" s="226" t="n"/>
      <c r="M199" s="226" t="n"/>
      <c r="N199" s="202" t="n"/>
      <c r="O199" s="261" t="n"/>
      <c r="P199" s="226" t="n"/>
      <c r="Q199" s="226" t="n"/>
      <c r="R199" s="202" t="n"/>
      <c r="S199" s="104" t="n"/>
      <c r="T199" s="202" t="n"/>
      <c r="U199" s="104" t="n"/>
      <c r="V199" s="202" t="n"/>
      <c r="W199" s="108" t="n"/>
      <c r="X199" s="202" t="n"/>
    </row>
    <row r="200" ht="24" customHeight="1" s="201">
      <c r="A200" s="64">
        <f>A199+1</f>
        <v/>
      </c>
      <c r="B200" s="261" t="n"/>
      <c r="C200" s="226" t="n"/>
      <c r="D200" s="226" t="n"/>
      <c r="E200" s="226" t="n"/>
      <c r="F200" s="226" t="n"/>
      <c r="G200" s="226" t="n"/>
      <c r="H200" s="226" t="n"/>
      <c r="I200" s="226" t="n"/>
      <c r="J200" s="202" t="n"/>
      <c r="K200" s="261" t="n"/>
      <c r="L200" s="226" t="n"/>
      <c r="M200" s="226" t="n"/>
      <c r="N200" s="202" t="n"/>
      <c r="O200" s="261" t="n"/>
      <c r="P200" s="226" t="n"/>
      <c r="Q200" s="226" t="n"/>
      <c r="R200" s="202" t="n"/>
      <c r="S200" s="104" t="n"/>
      <c r="T200" s="202" t="n"/>
      <c r="U200" s="104" t="n"/>
      <c r="V200" s="202" t="n"/>
      <c r="W200" s="108" t="n"/>
      <c r="X200" s="202" t="n"/>
    </row>
    <row r="201" ht="24" customHeight="1" s="201">
      <c r="A201" s="64">
        <f>A200+1</f>
        <v/>
      </c>
      <c r="B201" s="261" t="n"/>
      <c r="C201" s="226" t="n"/>
      <c r="D201" s="226" t="n"/>
      <c r="E201" s="226" t="n"/>
      <c r="F201" s="226" t="n"/>
      <c r="G201" s="226" t="n"/>
      <c r="H201" s="226" t="n"/>
      <c r="I201" s="226" t="n"/>
      <c r="J201" s="202" t="n"/>
      <c r="K201" s="261" t="n"/>
      <c r="L201" s="226" t="n"/>
      <c r="M201" s="226" t="n"/>
      <c r="N201" s="202" t="n"/>
      <c r="O201" s="261" t="n"/>
      <c r="P201" s="226" t="n"/>
      <c r="Q201" s="226" t="n"/>
      <c r="R201" s="202" t="n"/>
      <c r="S201" s="104" t="n"/>
      <c r="T201" s="202" t="n"/>
      <c r="U201" s="104" t="n"/>
      <c r="V201" s="202" t="n"/>
      <c r="W201" s="108" t="n"/>
      <c r="X201" s="202" t="n"/>
    </row>
    <row r="202" ht="24" customHeight="1" s="201">
      <c r="A202" s="64">
        <f>A201+1</f>
        <v/>
      </c>
      <c r="B202" s="261" t="n"/>
      <c r="C202" s="226" t="n"/>
      <c r="D202" s="226" t="n"/>
      <c r="E202" s="226" t="n"/>
      <c r="F202" s="226" t="n"/>
      <c r="G202" s="226" t="n"/>
      <c r="H202" s="226" t="n"/>
      <c r="I202" s="226" t="n"/>
      <c r="J202" s="202" t="n"/>
      <c r="K202" s="261" t="n"/>
      <c r="L202" s="226" t="n"/>
      <c r="M202" s="226" t="n"/>
      <c r="N202" s="202" t="n"/>
      <c r="O202" s="261" t="n"/>
      <c r="P202" s="226" t="n"/>
      <c r="Q202" s="226" t="n"/>
      <c r="R202" s="202" t="n"/>
      <c r="S202" s="104" t="n"/>
      <c r="T202" s="202" t="n"/>
      <c r="U202" s="104" t="n"/>
      <c r="V202" s="202" t="n"/>
      <c r="W202" s="108" t="n"/>
      <c r="X202" s="202" t="n"/>
    </row>
    <row r="203" ht="24" customHeight="1" s="201">
      <c r="A203" s="64">
        <f>A202+1</f>
        <v/>
      </c>
      <c r="B203" s="261" t="n"/>
      <c r="C203" s="226" t="n"/>
      <c r="D203" s="226" t="n"/>
      <c r="E203" s="226" t="n"/>
      <c r="F203" s="226" t="n"/>
      <c r="G203" s="226" t="n"/>
      <c r="H203" s="226" t="n"/>
      <c r="I203" s="226" t="n"/>
      <c r="J203" s="202" t="n"/>
      <c r="K203" s="261" t="n"/>
      <c r="L203" s="226" t="n"/>
      <c r="M203" s="226" t="n"/>
      <c r="N203" s="202" t="n"/>
      <c r="O203" s="261" t="n"/>
      <c r="P203" s="226" t="n"/>
      <c r="Q203" s="226" t="n"/>
      <c r="R203" s="202" t="n"/>
      <c r="S203" s="104" t="n"/>
      <c r="T203" s="202" t="n"/>
      <c r="U203" s="104" t="n"/>
      <c r="V203" s="202" t="n"/>
      <c r="W203" s="108" t="n"/>
      <c r="X203" s="202" t="n"/>
    </row>
    <row r="204" ht="24" customHeight="1" s="201">
      <c r="A204" s="64">
        <f>A203+1</f>
        <v/>
      </c>
      <c r="B204" s="261" t="n"/>
      <c r="C204" s="226" t="n"/>
      <c r="D204" s="226" t="n"/>
      <c r="E204" s="226" t="n"/>
      <c r="F204" s="226" t="n"/>
      <c r="G204" s="226" t="n"/>
      <c r="H204" s="226" t="n"/>
      <c r="I204" s="226" t="n"/>
      <c r="J204" s="202" t="n"/>
      <c r="K204" s="261" t="n"/>
      <c r="L204" s="226" t="n"/>
      <c r="M204" s="226" t="n"/>
      <c r="N204" s="202" t="n"/>
      <c r="O204" s="261" t="n"/>
      <c r="P204" s="226" t="n"/>
      <c r="Q204" s="226" t="n"/>
      <c r="R204" s="202" t="n"/>
      <c r="S204" s="104" t="n"/>
      <c r="T204" s="202" t="n"/>
      <c r="U204" s="104" t="n"/>
      <c r="V204" s="202" t="n"/>
      <c r="W204" s="108" t="n"/>
      <c r="X204" s="202" t="n"/>
    </row>
    <row r="205" ht="24" customHeight="1" s="201">
      <c r="A205" s="64">
        <f>A204+1</f>
        <v/>
      </c>
      <c r="B205" s="261" t="n"/>
      <c r="C205" s="226" t="n"/>
      <c r="D205" s="226" t="n"/>
      <c r="E205" s="226" t="n"/>
      <c r="F205" s="226" t="n"/>
      <c r="G205" s="226" t="n"/>
      <c r="H205" s="226" t="n"/>
      <c r="I205" s="226" t="n"/>
      <c r="J205" s="202" t="n"/>
      <c r="K205" s="261" t="n"/>
      <c r="L205" s="226" t="n"/>
      <c r="M205" s="226" t="n"/>
      <c r="N205" s="202" t="n"/>
      <c r="O205" s="261" t="n"/>
      <c r="P205" s="226" t="n"/>
      <c r="Q205" s="226" t="n"/>
      <c r="R205" s="202" t="n"/>
      <c r="S205" s="104" t="n"/>
      <c r="T205" s="202" t="n"/>
      <c r="U205" s="104" t="n"/>
      <c r="V205" s="202" t="n"/>
      <c r="W205" s="108" t="n"/>
      <c r="X205" s="202" t="n"/>
    </row>
    <row r="206" ht="24" customHeight="1" s="201">
      <c r="A206" s="64">
        <f>A205+1</f>
        <v/>
      </c>
      <c r="B206" s="261" t="n"/>
      <c r="C206" s="226" t="n"/>
      <c r="D206" s="226" t="n"/>
      <c r="E206" s="226" t="n"/>
      <c r="F206" s="226" t="n"/>
      <c r="G206" s="226" t="n"/>
      <c r="H206" s="226" t="n"/>
      <c r="I206" s="226" t="n"/>
      <c r="J206" s="202" t="n"/>
      <c r="K206" s="261" t="n"/>
      <c r="L206" s="226" t="n"/>
      <c r="M206" s="226" t="n"/>
      <c r="N206" s="202" t="n"/>
      <c r="O206" s="261" t="n"/>
      <c r="P206" s="226" t="n"/>
      <c r="Q206" s="226" t="n"/>
      <c r="R206" s="202" t="n"/>
      <c r="S206" s="104" t="n"/>
      <c r="T206" s="202" t="n"/>
      <c r="U206" s="104" t="n"/>
      <c r="V206" s="202" t="n"/>
      <c r="W206" s="108" t="n"/>
      <c r="X206" s="202" t="n"/>
    </row>
    <row r="207" ht="24" customHeight="1" s="201">
      <c r="A207" s="64">
        <f>A206+1</f>
        <v/>
      </c>
      <c r="B207" s="261" t="n"/>
      <c r="C207" s="226" t="n"/>
      <c r="D207" s="226" t="n"/>
      <c r="E207" s="226" t="n"/>
      <c r="F207" s="226" t="n"/>
      <c r="G207" s="226" t="n"/>
      <c r="H207" s="226" t="n"/>
      <c r="I207" s="226" t="n"/>
      <c r="J207" s="202" t="n"/>
      <c r="K207" s="261" t="n"/>
      <c r="L207" s="226" t="n"/>
      <c r="M207" s="226" t="n"/>
      <c r="N207" s="202" t="n"/>
      <c r="O207" s="261" t="n"/>
      <c r="P207" s="226" t="n"/>
      <c r="Q207" s="226" t="n"/>
      <c r="R207" s="202" t="n"/>
      <c r="S207" s="104" t="n"/>
      <c r="T207" s="202" t="n"/>
      <c r="U207" s="104" t="n"/>
      <c r="V207" s="202" t="n"/>
      <c r="W207" s="108" t="n"/>
      <c r="X207" s="202" t="n"/>
    </row>
    <row r="208" ht="24" customHeight="1" s="201">
      <c r="A208" s="64">
        <f>A207+1</f>
        <v/>
      </c>
      <c r="B208" s="261" t="n"/>
      <c r="C208" s="226" t="n"/>
      <c r="D208" s="226" t="n"/>
      <c r="E208" s="226" t="n"/>
      <c r="F208" s="226" t="n"/>
      <c r="G208" s="226" t="n"/>
      <c r="H208" s="226" t="n"/>
      <c r="I208" s="226" t="n"/>
      <c r="J208" s="202" t="n"/>
      <c r="K208" s="261" t="n"/>
      <c r="L208" s="226" t="n"/>
      <c r="M208" s="226" t="n"/>
      <c r="N208" s="202" t="n"/>
      <c r="O208" s="261" t="n"/>
      <c r="P208" s="226" t="n"/>
      <c r="Q208" s="226" t="n"/>
      <c r="R208" s="202" t="n"/>
      <c r="S208" s="104" t="n"/>
      <c r="T208" s="202" t="n"/>
      <c r="U208" s="104" t="n"/>
      <c r="V208" s="202" t="n"/>
      <c r="W208" s="108" t="n"/>
      <c r="X208" s="202" t="n"/>
    </row>
    <row r="209" ht="24" customHeight="1" s="201">
      <c r="A209" s="64">
        <f>A208+1</f>
        <v/>
      </c>
      <c r="B209" s="261" t="n"/>
      <c r="C209" s="226" t="n"/>
      <c r="D209" s="226" t="n"/>
      <c r="E209" s="226" t="n"/>
      <c r="F209" s="226" t="n"/>
      <c r="G209" s="226" t="n"/>
      <c r="H209" s="226" t="n"/>
      <c r="I209" s="226" t="n"/>
      <c r="J209" s="202" t="n"/>
      <c r="K209" s="261" t="n"/>
      <c r="L209" s="226" t="n"/>
      <c r="M209" s="226" t="n"/>
      <c r="N209" s="202" t="n"/>
      <c r="O209" s="261" t="n"/>
      <c r="P209" s="226" t="n"/>
      <c r="Q209" s="226" t="n"/>
      <c r="R209" s="202" t="n"/>
      <c r="S209" s="104" t="n"/>
      <c r="T209" s="202" t="n"/>
      <c r="U209" s="104" t="n"/>
      <c r="V209" s="202" t="n"/>
      <c r="W209" s="108" t="n"/>
      <c r="X209" s="202" t="n"/>
    </row>
    <row r="210" ht="24" customHeight="1" s="201">
      <c r="A210" s="64">
        <f>A209+1</f>
        <v/>
      </c>
      <c r="B210" s="261" t="n"/>
      <c r="C210" s="226" t="n"/>
      <c r="D210" s="226" t="n"/>
      <c r="E210" s="226" t="n"/>
      <c r="F210" s="226" t="n"/>
      <c r="G210" s="226" t="n"/>
      <c r="H210" s="226" t="n"/>
      <c r="I210" s="226" t="n"/>
      <c r="J210" s="202" t="n"/>
      <c r="K210" s="261" t="n"/>
      <c r="L210" s="226" t="n"/>
      <c r="M210" s="226" t="n"/>
      <c r="N210" s="202" t="n"/>
      <c r="O210" s="261" t="n"/>
      <c r="P210" s="226" t="n"/>
      <c r="Q210" s="226" t="n"/>
      <c r="R210" s="202" t="n"/>
      <c r="S210" s="104" t="n"/>
      <c r="T210" s="202" t="n"/>
      <c r="U210" s="104" t="n"/>
      <c r="V210" s="202" t="n"/>
      <c r="W210" s="108" t="n"/>
      <c r="X210" s="202" t="n"/>
    </row>
    <row r="211" ht="24" customHeight="1" s="201">
      <c r="A211" s="64">
        <f>A210+1</f>
        <v/>
      </c>
      <c r="B211" s="261" t="n"/>
      <c r="C211" s="226" t="n"/>
      <c r="D211" s="226" t="n"/>
      <c r="E211" s="226" t="n"/>
      <c r="F211" s="226" t="n"/>
      <c r="G211" s="226" t="n"/>
      <c r="H211" s="226" t="n"/>
      <c r="I211" s="226" t="n"/>
      <c r="J211" s="202" t="n"/>
      <c r="K211" s="261" t="n"/>
      <c r="L211" s="226" t="n"/>
      <c r="M211" s="226" t="n"/>
      <c r="N211" s="202" t="n"/>
      <c r="O211" s="261" t="n"/>
      <c r="P211" s="226" t="n"/>
      <c r="Q211" s="226" t="n"/>
      <c r="R211" s="202" t="n"/>
      <c r="S211" s="104" t="n"/>
      <c r="T211" s="202" t="n"/>
      <c r="U211" s="104" t="n"/>
      <c r="V211" s="202" t="n"/>
      <c r="W211" s="108" t="n"/>
      <c r="X211" s="202" t="n"/>
    </row>
    <row r="212" ht="24" customHeight="1" s="201">
      <c r="A212" s="64">
        <f>A211+1</f>
        <v/>
      </c>
      <c r="B212" s="261" t="n"/>
      <c r="C212" s="226" t="n"/>
      <c r="D212" s="226" t="n"/>
      <c r="E212" s="226" t="n"/>
      <c r="F212" s="226" t="n"/>
      <c r="G212" s="226" t="n"/>
      <c r="H212" s="226" t="n"/>
      <c r="I212" s="226" t="n"/>
      <c r="J212" s="202" t="n"/>
      <c r="K212" s="261" t="n"/>
      <c r="L212" s="226" t="n"/>
      <c r="M212" s="226" t="n"/>
      <c r="N212" s="202" t="n"/>
      <c r="O212" s="261" t="n"/>
      <c r="P212" s="226" t="n"/>
      <c r="Q212" s="226" t="n"/>
      <c r="R212" s="202" t="n"/>
      <c r="S212" s="104" t="n"/>
      <c r="T212" s="202" t="n"/>
      <c r="U212" s="104" t="n"/>
      <c r="V212" s="202" t="n"/>
      <c r="W212" s="108" t="n"/>
      <c r="X212" s="202" t="n"/>
    </row>
    <row r="213" ht="24" customHeight="1" s="201">
      <c r="A213" s="64">
        <f>A212+1</f>
        <v/>
      </c>
      <c r="B213" s="261" t="n"/>
      <c r="C213" s="226" t="n"/>
      <c r="D213" s="226" t="n"/>
      <c r="E213" s="226" t="n"/>
      <c r="F213" s="226" t="n"/>
      <c r="G213" s="226" t="n"/>
      <c r="H213" s="226" t="n"/>
      <c r="I213" s="226" t="n"/>
      <c r="J213" s="202" t="n"/>
      <c r="K213" s="261" t="n"/>
      <c r="L213" s="226" t="n"/>
      <c r="M213" s="226" t="n"/>
      <c r="N213" s="202" t="n"/>
      <c r="O213" s="261" t="n"/>
      <c r="P213" s="226" t="n"/>
      <c r="Q213" s="226" t="n"/>
      <c r="R213" s="202" t="n"/>
      <c r="S213" s="104" t="n"/>
      <c r="T213" s="202" t="n"/>
      <c r="U213" s="104" t="n"/>
      <c r="V213" s="202" t="n"/>
      <c r="W213" s="108" t="n"/>
      <c r="X213" s="202" t="n"/>
    </row>
    <row r="214" ht="24" customHeight="1" s="201">
      <c r="A214" s="64">
        <f>A213+1</f>
        <v/>
      </c>
      <c r="B214" s="261" t="n"/>
      <c r="C214" s="226" t="n"/>
      <c r="D214" s="226" t="n"/>
      <c r="E214" s="226" t="n"/>
      <c r="F214" s="226" t="n"/>
      <c r="G214" s="226" t="n"/>
      <c r="H214" s="226" t="n"/>
      <c r="I214" s="226" t="n"/>
      <c r="J214" s="202" t="n"/>
      <c r="K214" s="261" t="n"/>
      <c r="L214" s="226" t="n"/>
      <c r="M214" s="226" t="n"/>
      <c r="N214" s="202" t="n"/>
      <c r="O214" s="261" t="n"/>
      <c r="P214" s="226" t="n"/>
      <c r="Q214" s="226" t="n"/>
      <c r="R214" s="202" t="n"/>
      <c r="S214" s="104" t="n"/>
      <c r="T214" s="202" t="n"/>
      <c r="U214" s="104" t="n"/>
      <c r="V214" s="202" t="n"/>
      <c r="W214" s="108" t="n"/>
      <c r="X214" s="202" t="n"/>
    </row>
    <row r="215" ht="24" customHeight="1" s="201">
      <c r="A215" s="64">
        <f>A214+1</f>
        <v/>
      </c>
      <c r="B215" s="261" t="n"/>
      <c r="C215" s="226" t="n"/>
      <c r="D215" s="226" t="n"/>
      <c r="E215" s="226" t="n"/>
      <c r="F215" s="226" t="n"/>
      <c r="G215" s="226" t="n"/>
      <c r="H215" s="226" t="n"/>
      <c r="I215" s="226" t="n"/>
      <c r="J215" s="202" t="n"/>
      <c r="K215" s="261" t="n"/>
      <c r="L215" s="226" t="n"/>
      <c r="M215" s="226" t="n"/>
      <c r="N215" s="202" t="n"/>
      <c r="O215" s="261" t="n"/>
      <c r="P215" s="226" t="n"/>
      <c r="Q215" s="226" t="n"/>
      <c r="R215" s="202" t="n"/>
      <c r="S215" s="104" t="n"/>
      <c r="T215" s="202" t="n"/>
      <c r="U215" s="104" t="n"/>
      <c r="V215" s="202" t="n"/>
      <c r="W215" s="108" t="n"/>
      <c r="X215" s="202" t="n"/>
    </row>
    <row r="216" ht="24" customHeight="1" s="201">
      <c r="A216" s="64">
        <f>A215+1</f>
        <v/>
      </c>
      <c r="B216" s="261" t="n"/>
      <c r="C216" s="226" t="n"/>
      <c r="D216" s="226" t="n"/>
      <c r="E216" s="226" t="n"/>
      <c r="F216" s="226" t="n"/>
      <c r="G216" s="226" t="n"/>
      <c r="H216" s="226" t="n"/>
      <c r="I216" s="226" t="n"/>
      <c r="J216" s="202" t="n"/>
      <c r="K216" s="261" t="n"/>
      <c r="L216" s="226" t="n"/>
      <c r="M216" s="226" t="n"/>
      <c r="N216" s="202" t="n"/>
      <c r="O216" s="261" t="n"/>
      <c r="P216" s="226" t="n"/>
      <c r="Q216" s="226" t="n"/>
      <c r="R216" s="202" t="n"/>
      <c r="S216" s="104" t="n"/>
      <c r="T216" s="202" t="n"/>
      <c r="U216" s="104" t="n"/>
      <c r="V216" s="202" t="n"/>
      <c r="W216" s="108" t="n"/>
      <c r="X216" s="202" t="n"/>
    </row>
    <row r="217" ht="24" customHeight="1" s="201">
      <c r="A217" s="64">
        <f>A216+1</f>
        <v/>
      </c>
      <c r="B217" s="261" t="n"/>
      <c r="C217" s="226" t="n"/>
      <c r="D217" s="226" t="n"/>
      <c r="E217" s="226" t="n"/>
      <c r="F217" s="226" t="n"/>
      <c r="G217" s="226" t="n"/>
      <c r="H217" s="226" t="n"/>
      <c r="I217" s="226" t="n"/>
      <c r="J217" s="202" t="n"/>
      <c r="K217" s="261" t="n"/>
      <c r="L217" s="226" t="n"/>
      <c r="M217" s="226" t="n"/>
      <c r="N217" s="202" t="n"/>
      <c r="O217" s="261" t="n"/>
      <c r="P217" s="226" t="n"/>
      <c r="Q217" s="226" t="n"/>
      <c r="R217" s="202" t="n"/>
      <c r="S217" s="104" t="n"/>
      <c r="T217" s="202" t="n"/>
      <c r="U217" s="104" t="n"/>
      <c r="V217" s="202" t="n"/>
      <c r="W217" s="108" t="n"/>
      <c r="X217" s="202" t="n"/>
    </row>
    <row r="218" ht="24" customHeight="1" s="201">
      <c r="A218" s="64">
        <f>A217+1</f>
        <v/>
      </c>
      <c r="B218" s="261" t="n"/>
      <c r="C218" s="226" t="n"/>
      <c r="D218" s="226" t="n"/>
      <c r="E218" s="226" t="n"/>
      <c r="F218" s="226" t="n"/>
      <c r="G218" s="226" t="n"/>
      <c r="H218" s="226" t="n"/>
      <c r="I218" s="226" t="n"/>
      <c r="J218" s="202" t="n"/>
      <c r="K218" s="261" t="n"/>
      <c r="L218" s="226" t="n"/>
      <c r="M218" s="226" t="n"/>
      <c r="N218" s="202" t="n"/>
      <c r="O218" s="261" t="n"/>
      <c r="P218" s="226" t="n"/>
      <c r="Q218" s="226" t="n"/>
      <c r="R218" s="202" t="n"/>
      <c r="S218" s="104" t="n"/>
      <c r="T218" s="202" t="n"/>
      <c r="U218" s="104" t="n"/>
      <c r="V218" s="202" t="n"/>
      <c r="W218" s="108" t="n"/>
      <c r="X218" s="202" t="n"/>
    </row>
    <row r="219" ht="24" customHeight="1" s="201">
      <c r="A219" s="64">
        <f>A218+1</f>
        <v/>
      </c>
      <c r="B219" s="261" t="n"/>
      <c r="C219" s="226" t="n"/>
      <c r="D219" s="226" t="n"/>
      <c r="E219" s="226" t="n"/>
      <c r="F219" s="226" t="n"/>
      <c r="G219" s="226" t="n"/>
      <c r="H219" s="226" t="n"/>
      <c r="I219" s="226" t="n"/>
      <c r="J219" s="202" t="n"/>
      <c r="K219" s="261" t="n"/>
      <c r="L219" s="226" t="n"/>
      <c r="M219" s="226" t="n"/>
      <c r="N219" s="202" t="n"/>
      <c r="O219" s="261" t="n"/>
      <c r="P219" s="226" t="n"/>
      <c r="Q219" s="226" t="n"/>
      <c r="R219" s="202" t="n"/>
      <c r="S219" s="104" t="n"/>
      <c r="T219" s="202" t="n"/>
      <c r="U219" s="104" t="n"/>
      <c r="V219" s="202" t="n"/>
      <c r="W219" s="108" t="n"/>
      <c r="X219" s="202" t="n"/>
    </row>
    <row r="220">
      <c r="X220" s="46" t="inlineStr">
        <is>
          <t>※主催者記入欄</t>
        </is>
      </c>
    </row>
    <row r="221" ht="18.75" customHeight="1" s="201">
      <c r="A221" s="52" t="inlineStr">
        <is>
          <t>第12回　懸賞作文　「小さな助け合いの物語」応募者名簿</t>
        </is>
      </c>
      <c r="B221" s="52" t="n"/>
      <c r="C221" s="52" t="n"/>
      <c r="D221" s="52" t="n"/>
      <c r="E221" s="52" t="n"/>
      <c r="F221" s="52" t="n"/>
      <c r="G221" s="52" t="n"/>
      <c r="H221" s="52" t="n"/>
      <c r="I221" s="52" t="n"/>
      <c r="J221" s="52" t="n"/>
      <c r="K221" s="52" t="n"/>
      <c r="L221" s="52" t="n"/>
      <c r="M221" s="52" t="n"/>
      <c r="N221" s="52" t="n"/>
      <c r="O221" s="52" t="n"/>
      <c r="P221" s="52" t="n"/>
      <c r="Q221" s="52" t="n"/>
      <c r="R221" s="52" t="n"/>
      <c r="S221" s="52" t="n"/>
      <c r="T221" s="52" t="n"/>
      <c r="U221" s="38" t="n"/>
      <c r="V221" s="40" t="inlineStr">
        <is>
          <t>団体№：</t>
        </is>
      </c>
      <c r="W221" s="109">
        <f>IF($W$2="","",$W$2)</f>
        <v/>
      </c>
      <c r="X221" s="250" t="n"/>
    </row>
    <row r="222" ht="6.75" customHeight="1" s="201" thickBot="1">
      <c r="A222" s="52" t="n"/>
      <c r="B222" s="52" t="n"/>
      <c r="C222" s="52" t="n"/>
      <c r="D222" s="52" t="n"/>
      <c r="E222" s="52" t="n"/>
      <c r="F222" s="52" t="n"/>
      <c r="G222" s="52" t="n"/>
      <c r="H222" s="52" t="n"/>
      <c r="I222" s="52" t="n"/>
      <c r="J222" s="52" t="n"/>
      <c r="K222" s="52" t="n"/>
      <c r="L222" s="52" t="n"/>
      <c r="M222" s="52" t="n"/>
      <c r="N222" s="52" t="n"/>
      <c r="O222" s="52" t="n"/>
      <c r="P222" s="52" t="n"/>
      <c r="Q222" s="52" t="n"/>
      <c r="R222" s="52" t="n"/>
      <c r="S222" s="52" t="n"/>
      <c r="T222" s="52" t="n"/>
    </row>
    <row r="223" ht="7.5" customHeight="1" s="201" thickTop="1">
      <c r="A223" s="52" t="n"/>
      <c r="B223" s="52" t="n"/>
      <c r="C223" s="52" t="n"/>
      <c r="D223" s="52" t="n"/>
      <c r="E223" s="52" t="n"/>
      <c r="F223" s="52" t="n"/>
      <c r="G223" s="52" t="n"/>
      <c r="H223" s="52" t="n"/>
      <c r="I223" s="52" t="n"/>
      <c r="J223" s="52" t="n"/>
      <c r="K223" s="52" t="n"/>
      <c r="L223" s="52" t="n"/>
      <c r="M223" s="52" t="n"/>
      <c r="N223" s="52" t="n"/>
      <c r="O223" s="52" t="n"/>
      <c r="P223" s="52" t="n"/>
      <c r="Q223" s="52" t="n"/>
      <c r="R223" s="52" t="n"/>
      <c r="S223" s="52" t="n"/>
      <c r="T223" s="52" t="n"/>
      <c r="V223" s="203" t="inlineStr">
        <is>
          <t>応募用紙
団体用</t>
        </is>
      </c>
      <c r="W223" s="251" t="n"/>
      <c r="X223" s="252" t="n"/>
    </row>
    <row r="224" ht="16.5" customHeight="1" s="201">
      <c r="A224" s="253" t="inlineStr">
        <is>
          <t>団体・学校名</t>
        </is>
      </c>
      <c r="B224" s="224" t="n"/>
      <c r="C224" s="250" t="n"/>
      <c r="D224" s="254">
        <f>$G$7</f>
        <v/>
      </c>
      <c r="E224" s="224" t="n"/>
      <c r="F224" s="224" t="n"/>
      <c r="G224" s="224" t="n"/>
      <c r="H224" s="224" t="n"/>
      <c r="I224" s="224" t="n"/>
      <c r="J224" s="224" t="n"/>
      <c r="K224" s="224" t="n"/>
      <c r="L224" s="224" t="n"/>
      <c r="M224" s="224" t="n"/>
      <c r="N224" s="224" t="n"/>
      <c r="O224" s="250" t="n"/>
      <c r="P224" s="253" t="inlineStr">
        <is>
          <t>学校区分</t>
        </is>
      </c>
      <c r="Q224" s="250" t="n"/>
      <c r="R224" s="255">
        <f>IF($S$7=1,"小学校",IF($S$7=2,"中学校",IF($S$7=3,"高等学校",IF($S$7=4,"専門学校",IF($S$7=5,"大学",IF($S$7=6,"その他",IF($S$7="","")))))))</f>
        <v/>
      </c>
      <c r="S224" s="224" t="n"/>
      <c r="T224" s="250" t="n"/>
      <c r="V224" s="256" t="n"/>
      <c r="X224" s="257" t="n"/>
    </row>
    <row r="225" ht="5.25" customHeight="1" s="201">
      <c r="A225" s="61" t="n"/>
      <c r="B225" s="61" t="n"/>
      <c r="C225" s="61" t="n"/>
      <c r="D225" s="63" t="n"/>
      <c r="E225" s="63" t="n"/>
      <c r="F225" s="63" t="n"/>
      <c r="G225" s="63" t="n"/>
      <c r="H225" s="63" t="n"/>
      <c r="I225" s="63" t="n"/>
      <c r="J225" s="63" t="n"/>
      <c r="K225" s="63" t="n"/>
      <c r="L225" s="63" t="n"/>
      <c r="M225" s="63" t="n"/>
      <c r="N225" s="63" t="n"/>
      <c r="O225" s="63" t="n"/>
      <c r="P225" s="61" t="n"/>
      <c r="Q225" s="61" t="n"/>
      <c r="R225" s="61" t="n"/>
      <c r="S225" s="61" t="n"/>
      <c r="T225" s="61" t="n"/>
      <c r="V225" s="256" t="n"/>
      <c r="X225" s="257" t="n"/>
    </row>
    <row r="226" ht="17.25" customHeight="1" s="201" thickBot="1">
      <c r="A226" s="253" t="inlineStr">
        <is>
          <t>担当者名</t>
        </is>
      </c>
      <c r="B226" s="224" t="n"/>
      <c r="C226" s="250" t="n"/>
      <c r="D226" s="254">
        <f>$G$9</f>
        <v/>
      </c>
      <c r="E226" s="224" t="n"/>
      <c r="F226" s="224" t="n"/>
      <c r="G226" s="224" t="n"/>
      <c r="H226" s="224" t="n"/>
      <c r="I226" s="224" t="n"/>
      <c r="J226" s="224" t="n"/>
      <c r="K226" s="224" t="n"/>
      <c r="L226" s="224" t="n"/>
      <c r="M226" s="224" t="n"/>
      <c r="N226" s="224" t="n"/>
      <c r="O226" s="250" t="n"/>
      <c r="P226" s="253" t="inlineStr">
        <is>
          <t>学年</t>
        </is>
      </c>
      <c r="Q226" s="250" t="n"/>
      <c r="R226" s="101" t="n"/>
      <c r="S226" s="102">
        <f>$W$9</f>
        <v/>
      </c>
      <c r="T226" s="103" t="inlineStr">
        <is>
          <t>年</t>
        </is>
      </c>
      <c r="V226" s="258" t="n"/>
      <c r="W226" s="259" t="n"/>
      <c r="X226" s="260" t="n"/>
    </row>
    <row r="227" ht="6.75" customHeight="1" s="201" thickTop="1"/>
    <row r="228" ht="13.5" customHeight="1" s="201"/>
    <row r="229" ht="13.5" customHeight="1" s="201">
      <c r="B229" s="62" t="inlineStr">
        <is>
          <t>未来応援賞の選考基準の観点から、高校生・専門学校生の場合は、年齢の記入をお願いします。</t>
        </is>
      </c>
    </row>
    <row r="230" ht="13.5" customHeight="1" s="201">
      <c r="B230" s="62" t="inlineStr">
        <is>
          <t>（小学校・中学校の場合は、年齢の記入は不要です。）</t>
        </is>
      </c>
    </row>
    <row r="231" ht="6.75" customHeight="1" s="201"/>
    <row r="232" ht="15" customHeight="1" s="201">
      <c r="A232" s="125" t="inlineStr">
        <is>
          <t>番号</t>
        </is>
      </c>
      <c r="B232" s="125" t="inlineStr">
        <is>
          <t>タイトル</t>
        </is>
      </c>
      <c r="C232" s="224" t="n"/>
      <c r="D232" s="224" t="n"/>
      <c r="E232" s="224" t="n"/>
      <c r="F232" s="224" t="n"/>
      <c r="G232" s="224" t="n"/>
      <c r="H232" s="224" t="n"/>
      <c r="I232" s="224" t="n"/>
      <c r="J232" s="250" t="n"/>
      <c r="K232" s="125" t="inlineStr">
        <is>
          <t>名前</t>
        </is>
      </c>
      <c r="L232" s="224" t="n"/>
      <c r="M232" s="224" t="n"/>
      <c r="N232" s="250" t="n"/>
      <c r="O232" s="125" t="inlineStr">
        <is>
          <t>フリガナ</t>
        </is>
      </c>
      <c r="P232" s="224" t="n"/>
      <c r="Q232" s="224" t="n"/>
      <c r="R232" s="250" t="n"/>
      <c r="S232" s="125" t="inlineStr">
        <is>
          <t>性別</t>
        </is>
      </c>
      <c r="T232" s="250" t="n"/>
      <c r="U232" s="125" t="inlineStr">
        <is>
          <t>年齢</t>
        </is>
      </c>
      <c r="V232" s="250" t="n"/>
      <c r="W232" s="125" t="inlineStr">
        <is>
          <t>文字数</t>
        </is>
      </c>
      <c r="X232" s="250" t="n"/>
    </row>
    <row r="233" ht="24.75" customHeight="1" s="201">
      <c r="A233" s="64">
        <f>A219+1</f>
        <v/>
      </c>
      <c r="B233" s="261" t="n"/>
      <c r="C233" s="226" t="n"/>
      <c r="D233" s="226" t="n"/>
      <c r="E233" s="226" t="n"/>
      <c r="F233" s="226" t="n"/>
      <c r="G233" s="226" t="n"/>
      <c r="H233" s="226" t="n"/>
      <c r="I233" s="226" t="n"/>
      <c r="J233" s="202" t="n"/>
      <c r="K233" s="261" t="n"/>
      <c r="L233" s="226" t="n"/>
      <c r="M233" s="226" t="n"/>
      <c r="N233" s="202" t="n"/>
      <c r="O233" s="261" t="n"/>
      <c r="P233" s="226" t="n"/>
      <c r="Q233" s="226" t="n"/>
      <c r="R233" s="202" t="n"/>
      <c r="S233" s="104" t="n"/>
      <c r="T233" s="202" t="n"/>
      <c r="U233" s="104" t="n"/>
      <c r="V233" s="202" t="n"/>
      <c r="W233" s="108" t="n"/>
      <c r="X233" s="202" t="n"/>
    </row>
    <row r="234" ht="24.75" customHeight="1" s="201">
      <c r="A234" s="64">
        <f>A233+1</f>
        <v/>
      </c>
      <c r="B234" s="261" t="n"/>
      <c r="C234" s="226" t="n"/>
      <c r="D234" s="226" t="n"/>
      <c r="E234" s="226" t="n"/>
      <c r="F234" s="226" t="n"/>
      <c r="G234" s="226" t="n"/>
      <c r="H234" s="226" t="n"/>
      <c r="I234" s="226" t="n"/>
      <c r="J234" s="202" t="n"/>
      <c r="K234" s="261" t="n"/>
      <c r="L234" s="226" t="n"/>
      <c r="M234" s="226" t="n"/>
      <c r="N234" s="202" t="n"/>
      <c r="O234" s="261" t="n"/>
      <c r="P234" s="226" t="n"/>
      <c r="Q234" s="226" t="n"/>
      <c r="R234" s="202" t="n"/>
      <c r="S234" s="104" t="n"/>
      <c r="T234" s="202" t="n"/>
      <c r="U234" s="104" t="n"/>
      <c r="V234" s="202" t="n"/>
      <c r="W234" s="108" t="n"/>
      <c r="X234" s="202" t="n"/>
    </row>
    <row r="235" ht="24" customHeight="1" s="201">
      <c r="A235" s="64">
        <f>A234+1</f>
        <v/>
      </c>
      <c r="B235" s="261" t="n"/>
      <c r="C235" s="226" t="n"/>
      <c r="D235" s="226" t="n"/>
      <c r="E235" s="226" t="n"/>
      <c r="F235" s="226" t="n"/>
      <c r="G235" s="226" t="n"/>
      <c r="H235" s="226" t="n"/>
      <c r="I235" s="226" t="n"/>
      <c r="J235" s="202" t="n"/>
      <c r="K235" s="261" t="n"/>
      <c r="L235" s="226" t="n"/>
      <c r="M235" s="226" t="n"/>
      <c r="N235" s="202" t="n"/>
      <c r="O235" s="261" t="n"/>
      <c r="P235" s="226" t="n"/>
      <c r="Q235" s="226" t="n"/>
      <c r="R235" s="202" t="n"/>
      <c r="S235" s="104" t="n"/>
      <c r="T235" s="202" t="n"/>
      <c r="U235" s="104" t="n"/>
      <c r="V235" s="202" t="n"/>
      <c r="W235" s="108" t="n"/>
      <c r="X235" s="202" t="n"/>
    </row>
    <row r="236" ht="24" customHeight="1" s="201">
      <c r="A236" s="64">
        <f>A235+1</f>
        <v/>
      </c>
      <c r="B236" s="261" t="n"/>
      <c r="C236" s="226" t="n"/>
      <c r="D236" s="226" t="n"/>
      <c r="E236" s="226" t="n"/>
      <c r="F236" s="226" t="n"/>
      <c r="G236" s="226" t="n"/>
      <c r="H236" s="226" t="n"/>
      <c r="I236" s="226" t="n"/>
      <c r="J236" s="202" t="n"/>
      <c r="K236" s="261" t="n"/>
      <c r="L236" s="226" t="n"/>
      <c r="M236" s="226" t="n"/>
      <c r="N236" s="202" t="n"/>
      <c r="O236" s="261" t="n"/>
      <c r="P236" s="226" t="n"/>
      <c r="Q236" s="226" t="n"/>
      <c r="R236" s="202" t="n"/>
      <c r="S236" s="104" t="n"/>
      <c r="T236" s="202" t="n"/>
      <c r="U236" s="104" t="n"/>
      <c r="V236" s="202" t="n"/>
      <c r="W236" s="108" t="n"/>
      <c r="X236" s="202" t="n"/>
    </row>
    <row r="237" ht="24" customHeight="1" s="201">
      <c r="A237" s="64">
        <f>A236+1</f>
        <v/>
      </c>
      <c r="B237" s="261" t="n"/>
      <c r="C237" s="226" t="n"/>
      <c r="D237" s="226" t="n"/>
      <c r="E237" s="226" t="n"/>
      <c r="F237" s="226" t="n"/>
      <c r="G237" s="226" t="n"/>
      <c r="H237" s="226" t="n"/>
      <c r="I237" s="226" t="n"/>
      <c r="J237" s="202" t="n"/>
      <c r="K237" s="261" t="n"/>
      <c r="L237" s="226" t="n"/>
      <c r="M237" s="226" t="n"/>
      <c r="N237" s="202" t="n"/>
      <c r="O237" s="261" t="n"/>
      <c r="P237" s="226" t="n"/>
      <c r="Q237" s="226" t="n"/>
      <c r="R237" s="202" t="n"/>
      <c r="S237" s="104" t="n"/>
      <c r="T237" s="202" t="n"/>
      <c r="U237" s="104" t="n"/>
      <c r="V237" s="202" t="n"/>
      <c r="W237" s="108" t="n"/>
      <c r="X237" s="202" t="n"/>
    </row>
    <row r="238" ht="24" customHeight="1" s="201">
      <c r="A238" s="64">
        <f>A237+1</f>
        <v/>
      </c>
      <c r="B238" s="261" t="n"/>
      <c r="C238" s="226" t="n"/>
      <c r="D238" s="226" t="n"/>
      <c r="E238" s="226" t="n"/>
      <c r="F238" s="226" t="n"/>
      <c r="G238" s="226" t="n"/>
      <c r="H238" s="226" t="n"/>
      <c r="I238" s="226" t="n"/>
      <c r="J238" s="202" t="n"/>
      <c r="K238" s="261" t="n"/>
      <c r="L238" s="226" t="n"/>
      <c r="M238" s="226" t="n"/>
      <c r="N238" s="202" t="n"/>
      <c r="O238" s="261" t="n"/>
      <c r="P238" s="226" t="n"/>
      <c r="Q238" s="226" t="n"/>
      <c r="R238" s="202" t="n"/>
      <c r="S238" s="104" t="n"/>
      <c r="T238" s="202" t="n"/>
      <c r="U238" s="104" t="n"/>
      <c r="V238" s="202" t="n"/>
      <c r="W238" s="108" t="n"/>
      <c r="X238" s="202" t="n"/>
    </row>
    <row r="239" ht="24" customHeight="1" s="201">
      <c r="A239" s="64">
        <f>A238+1</f>
        <v/>
      </c>
      <c r="B239" s="261" t="n"/>
      <c r="C239" s="226" t="n"/>
      <c r="D239" s="226" t="n"/>
      <c r="E239" s="226" t="n"/>
      <c r="F239" s="226" t="n"/>
      <c r="G239" s="226" t="n"/>
      <c r="H239" s="226" t="n"/>
      <c r="I239" s="226" t="n"/>
      <c r="J239" s="202" t="n"/>
      <c r="K239" s="261" t="n"/>
      <c r="L239" s="226" t="n"/>
      <c r="M239" s="226" t="n"/>
      <c r="N239" s="202" t="n"/>
      <c r="O239" s="261" t="n"/>
      <c r="P239" s="226" t="n"/>
      <c r="Q239" s="226" t="n"/>
      <c r="R239" s="202" t="n"/>
      <c r="S239" s="104" t="n"/>
      <c r="T239" s="202" t="n"/>
      <c r="U239" s="104" t="n"/>
      <c r="V239" s="202" t="n"/>
      <c r="W239" s="108" t="n"/>
      <c r="X239" s="202" t="n"/>
    </row>
    <row r="240" ht="24" customHeight="1" s="201">
      <c r="A240" s="64">
        <f>A239+1</f>
        <v/>
      </c>
      <c r="B240" s="261" t="n"/>
      <c r="C240" s="226" t="n"/>
      <c r="D240" s="226" t="n"/>
      <c r="E240" s="226" t="n"/>
      <c r="F240" s="226" t="n"/>
      <c r="G240" s="226" t="n"/>
      <c r="H240" s="226" t="n"/>
      <c r="I240" s="226" t="n"/>
      <c r="J240" s="202" t="n"/>
      <c r="K240" s="261" t="n"/>
      <c r="L240" s="226" t="n"/>
      <c r="M240" s="226" t="n"/>
      <c r="N240" s="202" t="n"/>
      <c r="O240" s="261" t="n"/>
      <c r="P240" s="226" t="n"/>
      <c r="Q240" s="226" t="n"/>
      <c r="R240" s="202" t="n"/>
      <c r="S240" s="104" t="n"/>
      <c r="T240" s="202" t="n"/>
      <c r="U240" s="104" t="n"/>
      <c r="V240" s="202" t="n"/>
      <c r="W240" s="108" t="n"/>
      <c r="X240" s="202" t="n"/>
    </row>
    <row r="241" ht="24" customHeight="1" s="201">
      <c r="A241" s="64">
        <f>A240+1</f>
        <v/>
      </c>
      <c r="B241" s="261" t="n"/>
      <c r="C241" s="226" t="n"/>
      <c r="D241" s="226" t="n"/>
      <c r="E241" s="226" t="n"/>
      <c r="F241" s="226" t="n"/>
      <c r="G241" s="226" t="n"/>
      <c r="H241" s="226" t="n"/>
      <c r="I241" s="226" t="n"/>
      <c r="J241" s="202" t="n"/>
      <c r="K241" s="261" t="n"/>
      <c r="L241" s="226" t="n"/>
      <c r="M241" s="226" t="n"/>
      <c r="N241" s="202" t="n"/>
      <c r="O241" s="261" t="n"/>
      <c r="P241" s="226" t="n"/>
      <c r="Q241" s="226" t="n"/>
      <c r="R241" s="202" t="n"/>
      <c r="S241" s="104" t="n"/>
      <c r="T241" s="202" t="n"/>
      <c r="U241" s="104" t="n"/>
      <c r="V241" s="202" t="n"/>
      <c r="W241" s="108" t="n"/>
      <c r="X241" s="202" t="n"/>
    </row>
    <row r="242" ht="24" customHeight="1" s="201">
      <c r="A242" s="64">
        <f>A241+1</f>
        <v/>
      </c>
      <c r="B242" s="261" t="n"/>
      <c r="C242" s="226" t="n"/>
      <c r="D242" s="226" t="n"/>
      <c r="E242" s="226" t="n"/>
      <c r="F242" s="226" t="n"/>
      <c r="G242" s="226" t="n"/>
      <c r="H242" s="226" t="n"/>
      <c r="I242" s="226" t="n"/>
      <c r="J242" s="202" t="n"/>
      <c r="K242" s="261" t="n"/>
      <c r="L242" s="226" t="n"/>
      <c r="M242" s="226" t="n"/>
      <c r="N242" s="202" t="n"/>
      <c r="O242" s="261" t="n"/>
      <c r="P242" s="226" t="n"/>
      <c r="Q242" s="226" t="n"/>
      <c r="R242" s="202" t="n"/>
      <c r="S242" s="104" t="n"/>
      <c r="T242" s="202" t="n"/>
      <c r="U242" s="104" t="n"/>
      <c r="V242" s="202" t="n"/>
      <c r="W242" s="108" t="n"/>
      <c r="X242" s="202" t="n"/>
    </row>
    <row r="243" ht="24" customHeight="1" s="201">
      <c r="A243" s="64">
        <f>A242+1</f>
        <v/>
      </c>
      <c r="B243" s="261" t="n"/>
      <c r="C243" s="226" t="n"/>
      <c r="D243" s="226" t="n"/>
      <c r="E243" s="226" t="n"/>
      <c r="F243" s="226" t="n"/>
      <c r="G243" s="226" t="n"/>
      <c r="H243" s="226" t="n"/>
      <c r="I243" s="226" t="n"/>
      <c r="J243" s="202" t="n"/>
      <c r="K243" s="261" t="n"/>
      <c r="L243" s="226" t="n"/>
      <c r="M243" s="226" t="n"/>
      <c r="N243" s="202" t="n"/>
      <c r="O243" s="261" t="n"/>
      <c r="P243" s="226" t="n"/>
      <c r="Q243" s="226" t="n"/>
      <c r="R243" s="202" t="n"/>
      <c r="S243" s="104" t="n"/>
      <c r="T243" s="202" t="n"/>
      <c r="U243" s="104" t="n"/>
      <c r="V243" s="202" t="n"/>
      <c r="W243" s="108" t="n"/>
      <c r="X243" s="202" t="n"/>
    </row>
    <row r="244" ht="24" customHeight="1" s="201">
      <c r="A244" s="64">
        <f>A243+1</f>
        <v/>
      </c>
      <c r="B244" s="261" t="n"/>
      <c r="C244" s="226" t="n"/>
      <c r="D244" s="226" t="n"/>
      <c r="E244" s="226" t="n"/>
      <c r="F244" s="226" t="n"/>
      <c r="G244" s="226" t="n"/>
      <c r="H244" s="226" t="n"/>
      <c r="I244" s="226" t="n"/>
      <c r="J244" s="202" t="n"/>
      <c r="K244" s="261" t="n"/>
      <c r="L244" s="226" t="n"/>
      <c r="M244" s="226" t="n"/>
      <c r="N244" s="202" t="n"/>
      <c r="O244" s="261" t="n"/>
      <c r="P244" s="226" t="n"/>
      <c r="Q244" s="226" t="n"/>
      <c r="R244" s="202" t="n"/>
      <c r="S244" s="104" t="n"/>
      <c r="T244" s="202" t="n"/>
      <c r="U244" s="104" t="n"/>
      <c r="V244" s="202" t="n"/>
      <c r="W244" s="108" t="n"/>
      <c r="X244" s="202" t="n"/>
    </row>
    <row r="245" ht="24" customHeight="1" s="201">
      <c r="A245" s="64">
        <f>A244+1</f>
        <v/>
      </c>
      <c r="B245" s="261" t="n"/>
      <c r="C245" s="226" t="n"/>
      <c r="D245" s="226" t="n"/>
      <c r="E245" s="226" t="n"/>
      <c r="F245" s="226" t="n"/>
      <c r="G245" s="226" t="n"/>
      <c r="H245" s="226" t="n"/>
      <c r="I245" s="226" t="n"/>
      <c r="J245" s="202" t="n"/>
      <c r="K245" s="261" t="n"/>
      <c r="L245" s="226" t="n"/>
      <c r="M245" s="226" t="n"/>
      <c r="N245" s="202" t="n"/>
      <c r="O245" s="261" t="n"/>
      <c r="P245" s="226" t="n"/>
      <c r="Q245" s="226" t="n"/>
      <c r="R245" s="202" t="n"/>
      <c r="S245" s="104" t="n"/>
      <c r="T245" s="202" t="n"/>
      <c r="U245" s="104" t="n"/>
      <c r="V245" s="202" t="n"/>
      <c r="W245" s="108" t="n"/>
      <c r="X245" s="202" t="n"/>
    </row>
    <row r="246" ht="24" customHeight="1" s="201">
      <c r="A246" s="64">
        <f>A245+1</f>
        <v/>
      </c>
      <c r="B246" s="261" t="n"/>
      <c r="C246" s="226" t="n"/>
      <c r="D246" s="226" t="n"/>
      <c r="E246" s="226" t="n"/>
      <c r="F246" s="226" t="n"/>
      <c r="G246" s="226" t="n"/>
      <c r="H246" s="226" t="n"/>
      <c r="I246" s="226" t="n"/>
      <c r="J246" s="202" t="n"/>
      <c r="K246" s="261" t="n"/>
      <c r="L246" s="226" t="n"/>
      <c r="M246" s="226" t="n"/>
      <c r="N246" s="202" t="n"/>
      <c r="O246" s="261" t="n"/>
      <c r="P246" s="226" t="n"/>
      <c r="Q246" s="226" t="n"/>
      <c r="R246" s="202" t="n"/>
      <c r="S246" s="104" t="n"/>
      <c r="T246" s="202" t="n"/>
      <c r="U246" s="104" t="n"/>
      <c r="V246" s="202" t="n"/>
      <c r="W246" s="108" t="n"/>
      <c r="X246" s="202" t="n"/>
    </row>
    <row r="247" ht="24" customHeight="1" s="201">
      <c r="A247" s="64">
        <f>A246+1</f>
        <v/>
      </c>
      <c r="B247" s="261" t="n"/>
      <c r="C247" s="226" t="n"/>
      <c r="D247" s="226" t="n"/>
      <c r="E247" s="226" t="n"/>
      <c r="F247" s="226" t="n"/>
      <c r="G247" s="226" t="n"/>
      <c r="H247" s="226" t="n"/>
      <c r="I247" s="226" t="n"/>
      <c r="J247" s="202" t="n"/>
      <c r="K247" s="261" t="n"/>
      <c r="L247" s="226" t="n"/>
      <c r="M247" s="226" t="n"/>
      <c r="N247" s="202" t="n"/>
      <c r="O247" s="261" t="n"/>
      <c r="P247" s="226" t="n"/>
      <c r="Q247" s="226" t="n"/>
      <c r="R247" s="202" t="n"/>
      <c r="S247" s="104" t="n"/>
      <c r="T247" s="202" t="n"/>
      <c r="U247" s="104" t="n"/>
      <c r="V247" s="202" t="n"/>
      <c r="W247" s="108" t="n"/>
      <c r="X247" s="202" t="n"/>
    </row>
    <row r="248" ht="24" customHeight="1" s="201">
      <c r="A248" s="64">
        <f>A247+1</f>
        <v/>
      </c>
      <c r="B248" s="261" t="n"/>
      <c r="C248" s="226" t="n"/>
      <c r="D248" s="226" t="n"/>
      <c r="E248" s="226" t="n"/>
      <c r="F248" s="226" t="n"/>
      <c r="G248" s="226" t="n"/>
      <c r="H248" s="226" t="n"/>
      <c r="I248" s="226" t="n"/>
      <c r="J248" s="202" t="n"/>
      <c r="K248" s="261" t="n"/>
      <c r="L248" s="226" t="n"/>
      <c r="M248" s="226" t="n"/>
      <c r="N248" s="202" t="n"/>
      <c r="O248" s="261" t="n"/>
      <c r="P248" s="226" t="n"/>
      <c r="Q248" s="226" t="n"/>
      <c r="R248" s="202" t="n"/>
      <c r="S248" s="104" t="n"/>
      <c r="T248" s="202" t="n"/>
      <c r="U248" s="104" t="n"/>
      <c r="V248" s="202" t="n"/>
      <c r="W248" s="108" t="n"/>
      <c r="X248" s="202" t="n"/>
    </row>
    <row r="249" ht="24" customHeight="1" s="201">
      <c r="A249" s="64">
        <f>A248+1</f>
        <v/>
      </c>
      <c r="B249" s="261" t="n"/>
      <c r="C249" s="226" t="n"/>
      <c r="D249" s="226" t="n"/>
      <c r="E249" s="226" t="n"/>
      <c r="F249" s="226" t="n"/>
      <c r="G249" s="226" t="n"/>
      <c r="H249" s="226" t="n"/>
      <c r="I249" s="226" t="n"/>
      <c r="J249" s="202" t="n"/>
      <c r="K249" s="261" t="n"/>
      <c r="L249" s="226" t="n"/>
      <c r="M249" s="226" t="n"/>
      <c r="N249" s="202" t="n"/>
      <c r="O249" s="261" t="n"/>
      <c r="P249" s="226" t="n"/>
      <c r="Q249" s="226" t="n"/>
      <c r="R249" s="202" t="n"/>
      <c r="S249" s="104" t="n"/>
      <c r="T249" s="202" t="n"/>
      <c r="U249" s="104" t="n"/>
      <c r="V249" s="202" t="n"/>
      <c r="W249" s="108" t="n"/>
      <c r="X249" s="202" t="n"/>
    </row>
    <row r="250" ht="24" customHeight="1" s="201">
      <c r="A250" s="64">
        <f>A249+1</f>
        <v/>
      </c>
      <c r="B250" s="261" t="n"/>
      <c r="C250" s="226" t="n"/>
      <c r="D250" s="226" t="n"/>
      <c r="E250" s="226" t="n"/>
      <c r="F250" s="226" t="n"/>
      <c r="G250" s="226" t="n"/>
      <c r="H250" s="226" t="n"/>
      <c r="I250" s="226" t="n"/>
      <c r="J250" s="202" t="n"/>
      <c r="K250" s="261" t="n"/>
      <c r="L250" s="226" t="n"/>
      <c r="M250" s="226" t="n"/>
      <c r="N250" s="202" t="n"/>
      <c r="O250" s="261" t="n"/>
      <c r="P250" s="226" t="n"/>
      <c r="Q250" s="226" t="n"/>
      <c r="R250" s="202" t="n"/>
      <c r="S250" s="104" t="n"/>
      <c r="T250" s="202" t="n"/>
      <c r="U250" s="104" t="n"/>
      <c r="V250" s="202" t="n"/>
      <c r="W250" s="108" t="n"/>
      <c r="X250" s="202" t="n"/>
    </row>
    <row r="251" ht="24" customHeight="1" s="201">
      <c r="A251" s="64">
        <f>A250+1</f>
        <v/>
      </c>
      <c r="B251" s="261" t="n"/>
      <c r="C251" s="226" t="n"/>
      <c r="D251" s="226" t="n"/>
      <c r="E251" s="226" t="n"/>
      <c r="F251" s="226" t="n"/>
      <c r="G251" s="226" t="n"/>
      <c r="H251" s="226" t="n"/>
      <c r="I251" s="226" t="n"/>
      <c r="J251" s="202" t="n"/>
      <c r="K251" s="261" t="n"/>
      <c r="L251" s="226" t="n"/>
      <c r="M251" s="226" t="n"/>
      <c r="N251" s="202" t="n"/>
      <c r="O251" s="261" t="n"/>
      <c r="P251" s="226" t="n"/>
      <c r="Q251" s="226" t="n"/>
      <c r="R251" s="202" t="n"/>
      <c r="S251" s="104" t="n"/>
      <c r="T251" s="202" t="n"/>
      <c r="U251" s="104" t="n"/>
      <c r="V251" s="202" t="n"/>
      <c r="W251" s="108" t="n"/>
      <c r="X251" s="202" t="n"/>
    </row>
    <row r="252" ht="24" customHeight="1" s="201">
      <c r="A252" s="64">
        <f>A251+1</f>
        <v/>
      </c>
      <c r="B252" s="261" t="n"/>
      <c r="C252" s="226" t="n"/>
      <c r="D252" s="226" t="n"/>
      <c r="E252" s="226" t="n"/>
      <c r="F252" s="226" t="n"/>
      <c r="G252" s="226" t="n"/>
      <c r="H252" s="226" t="n"/>
      <c r="I252" s="226" t="n"/>
      <c r="J252" s="202" t="n"/>
      <c r="K252" s="261" t="n"/>
      <c r="L252" s="226" t="n"/>
      <c r="M252" s="226" t="n"/>
      <c r="N252" s="202" t="n"/>
      <c r="O252" s="261" t="n"/>
      <c r="P252" s="226" t="n"/>
      <c r="Q252" s="226" t="n"/>
      <c r="R252" s="202" t="n"/>
      <c r="S252" s="104" t="n"/>
      <c r="T252" s="202" t="n"/>
      <c r="U252" s="104" t="n"/>
      <c r="V252" s="202" t="n"/>
      <c r="W252" s="108" t="n"/>
      <c r="X252" s="202" t="n"/>
    </row>
    <row r="253" ht="24" customHeight="1" s="201">
      <c r="A253" s="64">
        <f>A252+1</f>
        <v/>
      </c>
      <c r="B253" s="261" t="n"/>
      <c r="C253" s="226" t="n"/>
      <c r="D253" s="226" t="n"/>
      <c r="E253" s="226" t="n"/>
      <c r="F253" s="226" t="n"/>
      <c r="G253" s="226" t="n"/>
      <c r="H253" s="226" t="n"/>
      <c r="I253" s="226" t="n"/>
      <c r="J253" s="202" t="n"/>
      <c r="K253" s="261" t="n"/>
      <c r="L253" s="226" t="n"/>
      <c r="M253" s="226" t="n"/>
      <c r="N253" s="202" t="n"/>
      <c r="O253" s="261" t="n"/>
      <c r="P253" s="226" t="n"/>
      <c r="Q253" s="226" t="n"/>
      <c r="R253" s="202" t="n"/>
      <c r="S253" s="104" t="n"/>
      <c r="T253" s="202" t="n"/>
      <c r="U253" s="104" t="n"/>
      <c r="V253" s="202" t="n"/>
      <c r="W253" s="108" t="n"/>
      <c r="X253" s="202" t="n"/>
    </row>
    <row r="254" ht="24" customHeight="1" s="201">
      <c r="A254" s="64">
        <f>A253+1</f>
        <v/>
      </c>
      <c r="B254" s="261" t="n"/>
      <c r="C254" s="226" t="n"/>
      <c r="D254" s="226" t="n"/>
      <c r="E254" s="226" t="n"/>
      <c r="F254" s="226" t="n"/>
      <c r="G254" s="226" t="n"/>
      <c r="H254" s="226" t="n"/>
      <c r="I254" s="226" t="n"/>
      <c r="J254" s="202" t="n"/>
      <c r="K254" s="261" t="n"/>
      <c r="L254" s="226" t="n"/>
      <c r="M254" s="226" t="n"/>
      <c r="N254" s="202" t="n"/>
      <c r="O254" s="261" t="n"/>
      <c r="P254" s="226" t="n"/>
      <c r="Q254" s="226" t="n"/>
      <c r="R254" s="202" t="n"/>
      <c r="S254" s="104" t="n"/>
      <c r="T254" s="202" t="n"/>
      <c r="U254" s="104" t="n"/>
      <c r="V254" s="202" t="n"/>
      <c r="W254" s="108" t="n"/>
      <c r="X254" s="202" t="n"/>
    </row>
    <row r="255" ht="24" customHeight="1" s="201">
      <c r="A255" s="64">
        <f>A254+1</f>
        <v/>
      </c>
      <c r="B255" s="261" t="n"/>
      <c r="C255" s="226" t="n"/>
      <c r="D255" s="226" t="n"/>
      <c r="E255" s="226" t="n"/>
      <c r="F255" s="226" t="n"/>
      <c r="G255" s="226" t="n"/>
      <c r="H255" s="226" t="n"/>
      <c r="I255" s="226" t="n"/>
      <c r="J255" s="202" t="n"/>
      <c r="K255" s="261" t="n"/>
      <c r="L255" s="226" t="n"/>
      <c r="M255" s="226" t="n"/>
      <c r="N255" s="202" t="n"/>
      <c r="O255" s="261" t="n"/>
      <c r="P255" s="226" t="n"/>
      <c r="Q255" s="226" t="n"/>
      <c r="R255" s="202" t="n"/>
      <c r="S255" s="104" t="n"/>
      <c r="T255" s="202" t="n"/>
      <c r="U255" s="104" t="n"/>
      <c r="V255" s="202" t="n"/>
      <c r="W255" s="108" t="n"/>
      <c r="X255" s="202" t="n"/>
    </row>
    <row r="256" ht="24" customHeight="1" s="201">
      <c r="A256" s="64">
        <f>A255+1</f>
        <v/>
      </c>
      <c r="B256" s="261" t="n"/>
      <c r="C256" s="226" t="n"/>
      <c r="D256" s="226" t="n"/>
      <c r="E256" s="226" t="n"/>
      <c r="F256" s="226" t="n"/>
      <c r="G256" s="226" t="n"/>
      <c r="H256" s="226" t="n"/>
      <c r="I256" s="226" t="n"/>
      <c r="J256" s="202" t="n"/>
      <c r="K256" s="261" t="n"/>
      <c r="L256" s="226" t="n"/>
      <c r="M256" s="226" t="n"/>
      <c r="N256" s="202" t="n"/>
      <c r="O256" s="261" t="n"/>
      <c r="P256" s="226" t="n"/>
      <c r="Q256" s="226" t="n"/>
      <c r="R256" s="202" t="n"/>
      <c r="S256" s="104" t="n"/>
      <c r="T256" s="202" t="n"/>
      <c r="U256" s="104" t="n"/>
      <c r="V256" s="202" t="n"/>
      <c r="W256" s="108" t="n"/>
      <c r="X256" s="202" t="n"/>
    </row>
    <row r="257" ht="24" customHeight="1" s="201">
      <c r="A257" s="64">
        <f>A256+1</f>
        <v/>
      </c>
      <c r="B257" s="261" t="n"/>
      <c r="C257" s="226" t="n"/>
      <c r="D257" s="226" t="n"/>
      <c r="E257" s="226" t="n"/>
      <c r="F257" s="226" t="n"/>
      <c r="G257" s="226" t="n"/>
      <c r="H257" s="226" t="n"/>
      <c r="I257" s="226" t="n"/>
      <c r="J257" s="202" t="n"/>
      <c r="K257" s="261" t="n"/>
      <c r="L257" s="226" t="n"/>
      <c r="M257" s="226" t="n"/>
      <c r="N257" s="202" t="n"/>
      <c r="O257" s="261" t="n"/>
      <c r="P257" s="226" t="n"/>
      <c r="Q257" s="226" t="n"/>
      <c r="R257" s="202" t="n"/>
      <c r="S257" s="104" t="n"/>
      <c r="T257" s="202" t="n"/>
      <c r="U257" s="104" t="n"/>
      <c r="V257" s="202" t="n"/>
      <c r="W257" s="108" t="n"/>
      <c r="X257" s="202" t="n"/>
    </row>
    <row r="258" ht="24" customHeight="1" s="201">
      <c r="A258" s="64">
        <f>A257+1</f>
        <v/>
      </c>
      <c r="B258" s="261" t="n"/>
      <c r="C258" s="226" t="n"/>
      <c r="D258" s="226" t="n"/>
      <c r="E258" s="226" t="n"/>
      <c r="F258" s="226" t="n"/>
      <c r="G258" s="226" t="n"/>
      <c r="H258" s="226" t="n"/>
      <c r="I258" s="226" t="n"/>
      <c r="J258" s="202" t="n"/>
      <c r="K258" s="261" t="n"/>
      <c r="L258" s="226" t="n"/>
      <c r="M258" s="226" t="n"/>
      <c r="N258" s="202" t="n"/>
      <c r="O258" s="261" t="n"/>
      <c r="P258" s="226" t="n"/>
      <c r="Q258" s="226" t="n"/>
      <c r="R258" s="202" t="n"/>
      <c r="S258" s="104" t="n"/>
      <c r="T258" s="202" t="n"/>
      <c r="U258" s="104" t="n"/>
      <c r="V258" s="202" t="n"/>
      <c r="W258" s="108" t="n"/>
      <c r="X258" s="202" t="n"/>
    </row>
    <row r="259" ht="24" customHeight="1" s="201">
      <c r="A259" s="64">
        <f>A258+1</f>
        <v/>
      </c>
      <c r="B259" s="261" t="n"/>
      <c r="C259" s="226" t="n"/>
      <c r="D259" s="226" t="n"/>
      <c r="E259" s="226" t="n"/>
      <c r="F259" s="226" t="n"/>
      <c r="G259" s="226" t="n"/>
      <c r="H259" s="226" t="n"/>
      <c r="I259" s="226" t="n"/>
      <c r="J259" s="202" t="n"/>
      <c r="K259" s="261" t="n"/>
      <c r="L259" s="226" t="n"/>
      <c r="M259" s="226" t="n"/>
      <c r="N259" s="202" t="n"/>
      <c r="O259" s="261" t="n"/>
      <c r="P259" s="226" t="n"/>
      <c r="Q259" s="226" t="n"/>
      <c r="R259" s="202" t="n"/>
      <c r="S259" s="104" t="n"/>
      <c r="T259" s="202" t="n"/>
      <c r="U259" s="104" t="n"/>
      <c r="V259" s="202" t="n"/>
      <c r="W259" s="108" t="n"/>
      <c r="X259" s="202" t="n"/>
    </row>
    <row r="260" ht="24" customHeight="1" s="201">
      <c r="A260" s="64">
        <f>A259+1</f>
        <v/>
      </c>
      <c r="B260" s="261" t="n"/>
      <c r="C260" s="226" t="n"/>
      <c r="D260" s="226" t="n"/>
      <c r="E260" s="226" t="n"/>
      <c r="F260" s="226" t="n"/>
      <c r="G260" s="226" t="n"/>
      <c r="H260" s="226" t="n"/>
      <c r="I260" s="226" t="n"/>
      <c r="J260" s="202" t="n"/>
      <c r="K260" s="261" t="n"/>
      <c r="L260" s="226" t="n"/>
      <c r="M260" s="226" t="n"/>
      <c r="N260" s="202" t="n"/>
      <c r="O260" s="261" t="n"/>
      <c r="P260" s="226" t="n"/>
      <c r="Q260" s="226" t="n"/>
      <c r="R260" s="202" t="n"/>
      <c r="S260" s="104" t="n"/>
      <c r="T260" s="202" t="n"/>
      <c r="U260" s="104" t="n"/>
      <c r="V260" s="202" t="n"/>
      <c r="W260" s="108" t="n"/>
      <c r="X260" s="202" t="n"/>
    </row>
    <row r="261" ht="24" customHeight="1" s="201">
      <c r="A261" s="64">
        <f>A260+1</f>
        <v/>
      </c>
      <c r="B261" s="261" t="n"/>
      <c r="C261" s="226" t="n"/>
      <c r="D261" s="226" t="n"/>
      <c r="E261" s="226" t="n"/>
      <c r="F261" s="226" t="n"/>
      <c r="G261" s="226" t="n"/>
      <c r="H261" s="226" t="n"/>
      <c r="I261" s="226" t="n"/>
      <c r="J261" s="202" t="n"/>
      <c r="K261" s="261" t="n"/>
      <c r="L261" s="226" t="n"/>
      <c r="M261" s="226" t="n"/>
      <c r="N261" s="202" t="n"/>
      <c r="O261" s="261" t="n"/>
      <c r="P261" s="226" t="n"/>
      <c r="Q261" s="226" t="n"/>
      <c r="R261" s="202" t="n"/>
      <c r="S261" s="104" t="n"/>
      <c r="T261" s="202" t="n"/>
      <c r="U261" s="104" t="n"/>
      <c r="V261" s="202" t="n"/>
      <c r="W261" s="108" t="n"/>
      <c r="X261" s="202" t="n"/>
    </row>
    <row r="262" ht="24" customHeight="1" s="201">
      <c r="A262" s="64">
        <f>A261+1</f>
        <v/>
      </c>
      <c r="B262" s="261" t="n"/>
      <c r="C262" s="226" t="n"/>
      <c r="D262" s="226" t="n"/>
      <c r="E262" s="226" t="n"/>
      <c r="F262" s="226" t="n"/>
      <c r="G262" s="226" t="n"/>
      <c r="H262" s="226" t="n"/>
      <c r="I262" s="226" t="n"/>
      <c r="J262" s="202" t="n"/>
      <c r="K262" s="261" t="n"/>
      <c r="L262" s="226" t="n"/>
      <c r="M262" s="226" t="n"/>
      <c r="N262" s="202" t="n"/>
      <c r="O262" s="261" t="n"/>
      <c r="P262" s="226" t="n"/>
      <c r="Q262" s="226" t="n"/>
      <c r="R262" s="202" t="n"/>
      <c r="S262" s="104" t="n"/>
      <c r="T262" s="202" t="n"/>
      <c r="U262" s="104" t="n"/>
      <c r="V262" s="202" t="n"/>
      <c r="W262" s="108" t="n"/>
      <c r="X262" s="202" t="n"/>
    </row>
    <row r="263">
      <c r="X263" s="46" t="inlineStr">
        <is>
          <t>※主催者記入欄</t>
        </is>
      </c>
    </row>
    <row r="264" ht="18.75" customHeight="1" s="201">
      <c r="A264" s="52" t="inlineStr">
        <is>
          <t>第12回　懸賞作文　「小さな助け合いの物語」応募者名簿</t>
        </is>
      </c>
      <c r="B264" s="52" t="n"/>
      <c r="C264" s="52" t="n"/>
      <c r="D264" s="52" t="n"/>
      <c r="E264" s="52" t="n"/>
      <c r="F264" s="52" t="n"/>
      <c r="G264" s="52" t="n"/>
      <c r="H264" s="52" t="n"/>
      <c r="I264" s="52" t="n"/>
      <c r="J264" s="52" t="n"/>
      <c r="K264" s="52" t="n"/>
      <c r="L264" s="52" t="n"/>
      <c r="M264" s="52" t="n"/>
      <c r="N264" s="52" t="n"/>
      <c r="O264" s="52" t="n"/>
      <c r="P264" s="52" t="n"/>
      <c r="Q264" s="52" t="n"/>
      <c r="R264" s="52" t="n"/>
      <c r="S264" s="52" t="n"/>
      <c r="T264" s="52" t="n"/>
      <c r="U264" s="38" t="n"/>
      <c r="V264" s="40" t="inlineStr">
        <is>
          <t>団体№：</t>
        </is>
      </c>
      <c r="W264" s="109">
        <f>IF($W$2="","",$W$2)</f>
        <v/>
      </c>
      <c r="X264" s="250" t="n"/>
    </row>
    <row r="265" ht="6.75" customHeight="1" s="201" thickBot="1">
      <c r="A265" s="52" t="n"/>
      <c r="B265" s="52" t="n"/>
      <c r="C265" s="52" t="n"/>
      <c r="D265" s="52" t="n"/>
      <c r="E265" s="52" t="n"/>
      <c r="F265" s="52" t="n"/>
      <c r="G265" s="52" t="n"/>
      <c r="H265" s="52" t="n"/>
      <c r="I265" s="52" t="n"/>
      <c r="J265" s="52" t="n"/>
      <c r="K265" s="52" t="n"/>
      <c r="L265" s="52" t="n"/>
      <c r="M265" s="52" t="n"/>
      <c r="N265" s="52" t="n"/>
      <c r="O265" s="52" t="n"/>
      <c r="P265" s="52" t="n"/>
      <c r="Q265" s="52" t="n"/>
      <c r="R265" s="52" t="n"/>
      <c r="S265" s="52" t="n"/>
      <c r="T265" s="52" t="n"/>
    </row>
    <row r="266" ht="7.5" customHeight="1" s="201" thickTop="1">
      <c r="A266" s="52" t="n"/>
      <c r="B266" s="52" t="n"/>
      <c r="C266" s="52" t="n"/>
      <c r="D266" s="52" t="n"/>
      <c r="E266" s="52" t="n"/>
      <c r="F266" s="52" t="n"/>
      <c r="G266" s="52" t="n"/>
      <c r="H266" s="52" t="n"/>
      <c r="I266" s="52" t="n"/>
      <c r="J266" s="52" t="n"/>
      <c r="K266" s="52" t="n"/>
      <c r="L266" s="52" t="n"/>
      <c r="M266" s="52" t="n"/>
      <c r="N266" s="52" t="n"/>
      <c r="O266" s="52" t="n"/>
      <c r="P266" s="52" t="n"/>
      <c r="Q266" s="52" t="n"/>
      <c r="R266" s="52" t="n"/>
      <c r="S266" s="52" t="n"/>
      <c r="T266" s="52" t="n"/>
      <c r="V266" s="203" t="inlineStr">
        <is>
          <t>応募用紙
団体用</t>
        </is>
      </c>
      <c r="W266" s="251" t="n"/>
      <c r="X266" s="252" t="n"/>
    </row>
    <row r="267" ht="16.5" customHeight="1" s="201">
      <c r="A267" s="253" t="inlineStr">
        <is>
          <t>団体・学校名</t>
        </is>
      </c>
      <c r="B267" s="224" t="n"/>
      <c r="C267" s="250" t="n"/>
      <c r="D267" s="254">
        <f>$G$7</f>
        <v/>
      </c>
      <c r="E267" s="224" t="n"/>
      <c r="F267" s="224" t="n"/>
      <c r="G267" s="224" t="n"/>
      <c r="H267" s="224" t="n"/>
      <c r="I267" s="224" t="n"/>
      <c r="J267" s="224" t="n"/>
      <c r="K267" s="224" t="n"/>
      <c r="L267" s="224" t="n"/>
      <c r="M267" s="224" t="n"/>
      <c r="N267" s="224" t="n"/>
      <c r="O267" s="250" t="n"/>
      <c r="P267" s="253" t="inlineStr">
        <is>
          <t>学校区分</t>
        </is>
      </c>
      <c r="Q267" s="250" t="n"/>
      <c r="R267" s="255">
        <f>IF($S$7=1,"小学校",IF($S$7=2,"中学校",IF($S$7=3,"高等学校",IF($S$7=4,"専門学校",IF($S$7=5,"大学",IF($S$7=6,"その他",IF($S$7="","")))))))</f>
        <v/>
      </c>
      <c r="S267" s="224" t="n"/>
      <c r="T267" s="250" t="n"/>
      <c r="V267" s="256" t="n"/>
      <c r="X267" s="257" t="n"/>
    </row>
    <row r="268" ht="5.25" customHeight="1" s="201">
      <c r="A268" s="61" t="n"/>
      <c r="B268" s="61" t="n"/>
      <c r="C268" s="61" t="n"/>
      <c r="D268" s="63" t="n"/>
      <c r="E268" s="63" t="n"/>
      <c r="F268" s="63" t="n"/>
      <c r="G268" s="63" t="n"/>
      <c r="H268" s="63" t="n"/>
      <c r="I268" s="63" t="n"/>
      <c r="J268" s="63" t="n"/>
      <c r="K268" s="63" t="n"/>
      <c r="L268" s="63" t="n"/>
      <c r="M268" s="63" t="n"/>
      <c r="N268" s="63" t="n"/>
      <c r="O268" s="63" t="n"/>
      <c r="P268" s="61" t="n"/>
      <c r="Q268" s="61" t="n"/>
      <c r="R268" s="61" t="n"/>
      <c r="S268" s="61" t="n"/>
      <c r="T268" s="61" t="n"/>
      <c r="V268" s="256" t="n"/>
      <c r="X268" s="257" t="n"/>
    </row>
    <row r="269" ht="17.25" customHeight="1" s="201" thickBot="1">
      <c r="A269" s="253" t="inlineStr">
        <is>
          <t>担当者名</t>
        </is>
      </c>
      <c r="B269" s="224" t="n"/>
      <c r="C269" s="250" t="n"/>
      <c r="D269" s="254">
        <f>$G$9</f>
        <v/>
      </c>
      <c r="E269" s="224" t="n"/>
      <c r="F269" s="224" t="n"/>
      <c r="G269" s="224" t="n"/>
      <c r="H269" s="224" t="n"/>
      <c r="I269" s="224" t="n"/>
      <c r="J269" s="224" t="n"/>
      <c r="K269" s="224" t="n"/>
      <c r="L269" s="224" t="n"/>
      <c r="M269" s="224" t="n"/>
      <c r="N269" s="224" t="n"/>
      <c r="O269" s="250" t="n"/>
      <c r="P269" s="253" t="inlineStr">
        <is>
          <t>学年</t>
        </is>
      </c>
      <c r="Q269" s="250" t="n"/>
      <c r="R269" s="101" t="n"/>
      <c r="S269" s="102">
        <f>$W$9</f>
        <v/>
      </c>
      <c r="T269" s="103" t="inlineStr">
        <is>
          <t>年</t>
        </is>
      </c>
      <c r="V269" s="258" t="n"/>
      <c r="W269" s="259" t="n"/>
      <c r="X269" s="260" t="n"/>
    </row>
    <row r="270" ht="6.75" customHeight="1" s="201" thickTop="1">
      <c r="D270" s="59" t="n"/>
      <c r="E270" s="59" t="n"/>
      <c r="G270" s="59" t="n"/>
      <c r="H270" s="59" t="n"/>
      <c r="I270" s="59" t="n"/>
      <c r="J270" s="59" t="n"/>
      <c r="K270" s="59" t="n"/>
      <c r="L270" s="59" t="n"/>
      <c r="M270" s="59" t="n"/>
      <c r="N270" s="59" t="n"/>
      <c r="O270" s="59" t="n"/>
    </row>
    <row r="271" ht="13.5" customHeight="1" s="201"/>
    <row r="272" ht="13.5" customHeight="1" s="201">
      <c r="B272" s="62" t="inlineStr">
        <is>
          <t>未来応援賞の選考基準の観点から、高校生・専門学校生の場合は、年齢の記入をお願いします。</t>
        </is>
      </c>
    </row>
    <row r="273" ht="13.5" customHeight="1" s="201">
      <c r="B273" s="62" t="inlineStr">
        <is>
          <t>（小学校・中学校の場合は、年齢の記入は不要です。）</t>
        </is>
      </c>
    </row>
    <row r="274" ht="6.75" customHeight="1" s="201"/>
    <row r="275" ht="15" customHeight="1" s="201">
      <c r="A275" s="125" t="inlineStr">
        <is>
          <t>番号</t>
        </is>
      </c>
      <c r="B275" s="125" t="inlineStr">
        <is>
          <t>タイトル</t>
        </is>
      </c>
      <c r="C275" s="224" t="n"/>
      <c r="D275" s="224" t="n"/>
      <c r="E275" s="224" t="n"/>
      <c r="F275" s="224" t="n"/>
      <c r="G275" s="224" t="n"/>
      <c r="H275" s="224" t="n"/>
      <c r="I275" s="224" t="n"/>
      <c r="J275" s="250" t="n"/>
      <c r="K275" s="125" t="inlineStr">
        <is>
          <t>名前</t>
        </is>
      </c>
      <c r="L275" s="224" t="n"/>
      <c r="M275" s="224" t="n"/>
      <c r="N275" s="250" t="n"/>
      <c r="O275" s="125" t="inlineStr">
        <is>
          <t>フリガナ</t>
        </is>
      </c>
      <c r="P275" s="224" t="n"/>
      <c r="Q275" s="224" t="n"/>
      <c r="R275" s="250" t="n"/>
      <c r="S275" s="125" t="inlineStr">
        <is>
          <t>性別</t>
        </is>
      </c>
      <c r="T275" s="250" t="n"/>
      <c r="U275" s="125" t="inlineStr">
        <is>
          <t>年齢</t>
        </is>
      </c>
      <c r="V275" s="250" t="n"/>
      <c r="W275" s="125" t="inlineStr">
        <is>
          <t>文字数</t>
        </is>
      </c>
      <c r="X275" s="250" t="n"/>
    </row>
    <row r="276" ht="24.75" customHeight="1" s="201">
      <c r="A276" s="64">
        <f>A262+1</f>
        <v/>
      </c>
      <c r="B276" s="261" t="n"/>
      <c r="C276" s="226" t="n"/>
      <c r="D276" s="226" t="n"/>
      <c r="E276" s="226" t="n"/>
      <c r="F276" s="226" t="n"/>
      <c r="G276" s="226" t="n"/>
      <c r="H276" s="226" t="n"/>
      <c r="I276" s="226" t="n"/>
      <c r="J276" s="202" t="n"/>
      <c r="K276" s="261" t="n"/>
      <c r="L276" s="226" t="n"/>
      <c r="M276" s="226" t="n"/>
      <c r="N276" s="202" t="n"/>
      <c r="O276" s="261" t="n"/>
      <c r="P276" s="226" t="n"/>
      <c r="Q276" s="226" t="n"/>
      <c r="R276" s="202" t="n"/>
      <c r="S276" s="104" t="n"/>
      <c r="T276" s="202" t="n"/>
      <c r="U276" s="104" t="n"/>
      <c r="V276" s="202" t="n"/>
      <c r="W276" s="108" t="n"/>
      <c r="X276" s="202" t="n"/>
    </row>
    <row r="277" ht="24.75" customHeight="1" s="201">
      <c r="A277" s="64">
        <f>A276+1</f>
        <v/>
      </c>
      <c r="B277" s="261" t="n"/>
      <c r="C277" s="226" t="n"/>
      <c r="D277" s="226" t="n"/>
      <c r="E277" s="226" t="n"/>
      <c r="F277" s="226" t="n"/>
      <c r="G277" s="226" t="n"/>
      <c r="H277" s="226" t="n"/>
      <c r="I277" s="226" t="n"/>
      <c r="J277" s="202" t="n"/>
      <c r="K277" s="261" t="n"/>
      <c r="L277" s="226" t="n"/>
      <c r="M277" s="226" t="n"/>
      <c r="N277" s="202" t="n"/>
      <c r="O277" s="261" t="n"/>
      <c r="P277" s="226" t="n"/>
      <c r="Q277" s="226" t="n"/>
      <c r="R277" s="202" t="n"/>
      <c r="S277" s="104" t="n"/>
      <c r="T277" s="202" t="n"/>
      <c r="U277" s="104" t="n"/>
      <c r="V277" s="202" t="n"/>
      <c r="W277" s="108" t="n"/>
      <c r="X277" s="202" t="n"/>
    </row>
    <row r="278" ht="24" customHeight="1" s="201">
      <c r="A278" s="64">
        <f>A277+1</f>
        <v/>
      </c>
      <c r="B278" s="261" t="n"/>
      <c r="C278" s="226" t="n"/>
      <c r="D278" s="226" t="n"/>
      <c r="E278" s="226" t="n"/>
      <c r="F278" s="226" t="n"/>
      <c r="G278" s="226" t="n"/>
      <c r="H278" s="226" t="n"/>
      <c r="I278" s="226" t="n"/>
      <c r="J278" s="202" t="n"/>
      <c r="K278" s="261" t="n"/>
      <c r="L278" s="226" t="n"/>
      <c r="M278" s="226" t="n"/>
      <c r="N278" s="202" t="n"/>
      <c r="O278" s="261" t="n"/>
      <c r="P278" s="226" t="n"/>
      <c r="Q278" s="226" t="n"/>
      <c r="R278" s="202" t="n"/>
      <c r="S278" s="104" t="n"/>
      <c r="T278" s="202" t="n"/>
      <c r="U278" s="104" t="n"/>
      <c r="V278" s="202" t="n"/>
      <c r="W278" s="108" t="n"/>
      <c r="X278" s="202" t="n"/>
    </row>
    <row r="279" ht="24" customHeight="1" s="201">
      <c r="A279" s="64">
        <f>A278+1</f>
        <v/>
      </c>
      <c r="B279" s="261" t="n"/>
      <c r="C279" s="226" t="n"/>
      <c r="D279" s="226" t="n"/>
      <c r="E279" s="226" t="n"/>
      <c r="F279" s="226" t="n"/>
      <c r="G279" s="226" t="n"/>
      <c r="H279" s="226" t="n"/>
      <c r="I279" s="226" t="n"/>
      <c r="J279" s="202" t="n"/>
      <c r="K279" s="261" t="n"/>
      <c r="L279" s="226" t="n"/>
      <c r="M279" s="226" t="n"/>
      <c r="N279" s="202" t="n"/>
      <c r="O279" s="261" t="n"/>
      <c r="P279" s="226" t="n"/>
      <c r="Q279" s="226" t="n"/>
      <c r="R279" s="202" t="n"/>
      <c r="S279" s="104" t="n"/>
      <c r="T279" s="202" t="n"/>
      <c r="U279" s="104" t="n"/>
      <c r="V279" s="202" t="n"/>
      <c r="W279" s="108" t="n"/>
      <c r="X279" s="202" t="n"/>
    </row>
    <row r="280" ht="24" customHeight="1" s="201">
      <c r="A280" s="64">
        <f>A279+1</f>
        <v/>
      </c>
      <c r="B280" s="261" t="n"/>
      <c r="C280" s="226" t="n"/>
      <c r="D280" s="226" t="n"/>
      <c r="E280" s="226" t="n"/>
      <c r="F280" s="226" t="n"/>
      <c r="G280" s="226" t="n"/>
      <c r="H280" s="226" t="n"/>
      <c r="I280" s="226" t="n"/>
      <c r="J280" s="202" t="n"/>
      <c r="K280" s="261" t="n"/>
      <c r="L280" s="226" t="n"/>
      <c r="M280" s="226" t="n"/>
      <c r="N280" s="202" t="n"/>
      <c r="O280" s="261" t="n"/>
      <c r="P280" s="226" t="n"/>
      <c r="Q280" s="226" t="n"/>
      <c r="R280" s="202" t="n"/>
      <c r="S280" s="104" t="n"/>
      <c r="T280" s="202" t="n"/>
      <c r="U280" s="104" t="n"/>
      <c r="V280" s="202" t="n"/>
      <c r="W280" s="108" t="n"/>
      <c r="X280" s="202" t="n"/>
    </row>
    <row r="281" ht="24" customHeight="1" s="201">
      <c r="A281" s="64">
        <f>A280+1</f>
        <v/>
      </c>
      <c r="B281" s="261" t="n"/>
      <c r="C281" s="226" t="n"/>
      <c r="D281" s="226" t="n"/>
      <c r="E281" s="226" t="n"/>
      <c r="F281" s="226" t="n"/>
      <c r="G281" s="226" t="n"/>
      <c r="H281" s="226" t="n"/>
      <c r="I281" s="226" t="n"/>
      <c r="J281" s="202" t="n"/>
      <c r="K281" s="261" t="n"/>
      <c r="L281" s="226" t="n"/>
      <c r="M281" s="226" t="n"/>
      <c r="N281" s="202" t="n"/>
      <c r="O281" s="261" t="n"/>
      <c r="P281" s="226" t="n"/>
      <c r="Q281" s="226" t="n"/>
      <c r="R281" s="202" t="n"/>
      <c r="S281" s="104" t="n"/>
      <c r="T281" s="202" t="n"/>
      <c r="U281" s="104" t="n"/>
      <c r="V281" s="202" t="n"/>
      <c r="W281" s="108" t="n"/>
      <c r="X281" s="202" t="n"/>
    </row>
    <row r="282" ht="24" customHeight="1" s="201">
      <c r="A282" s="64">
        <f>A281+1</f>
        <v/>
      </c>
      <c r="B282" s="261" t="n"/>
      <c r="C282" s="226" t="n"/>
      <c r="D282" s="226" t="n"/>
      <c r="E282" s="226" t="n"/>
      <c r="F282" s="226" t="n"/>
      <c r="G282" s="226" t="n"/>
      <c r="H282" s="226" t="n"/>
      <c r="I282" s="226" t="n"/>
      <c r="J282" s="202" t="n"/>
      <c r="K282" s="261" t="n"/>
      <c r="L282" s="226" t="n"/>
      <c r="M282" s="226" t="n"/>
      <c r="N282" s="202" t="n"/>
      <c r="O282" s="261" t="n"/>
      <c r="P282" s="226" t="n"/>
      <c r="Q282" s="226" t="n"/>
      <c r="R282" s="202" t="n"/>
      <c r="S282" s="104" t="n"/>
      <c r="T282" s="202" t="n"/>
      <c r="U282" s="104" t="n"/>
      <c r="V282" s="202" t="n"/>
      <c r="W282" s="108" t="n"/>
      <c r="X282" s="202" t="n"/>
    </row>
    <row r="283" ht="24" customHeight="1" s="201">
      <c r="A283" s="64">
        <f>A282+1</f>
        <v/>
      </c>
      <c r="B283" s="261" t="n"/>
      <c r="C283" s="226" t="n"/>
      <c r="D283" s="226" t="n"/>
      <c r="E283" s="226" t="n"/>
      <c r="F283" s="226" t="n"/>
      <c r="G283" s="226" t="n"/>
      <c r="H283" s="226" t="n"/>
      <c r="I283" s="226" t="n"/>
      <c r="J283" s="202" t="n"/>
      <c r="K283" s="261" t="n"/>
      <c r="L283" s="226" t="n"/>
      <c r="M283" s="226" t="n"/>
      <c r="N283" s="202" t="n"/>
      <c r="O283" s="261" t="n"/>
      <c r="P283" s="226" t="n"/>
      <c r="Q283" s="226" t="n"/>
      <c r="R283" s="202" t="n"/>
      <c r="S283" s="104" t="n"/>
      <c r="T283" s="202" t="n"/>
      <c r="U283" s="104" t="n"/>
      <c r="V283" s="202" t="n"/>
      <c r="W283" s="108" t="n"/>
      <c r="X283" s="202" t="n"/>
    </row>
    <row r="284" ht="24" customHeight="1" s="201">
      <c r="A284" s="64">
        <f>A283+1</f>
        <v/>
      </c>
      <c r="B284" s="261" t="n"/>
      <c r="C284" s="226" t="n"/>
      <c r="D284" s="226" t="n"/>
      <c r="E284" s="226" t="n"/>
      <c r="F284" s="226" t="n"/>
      <c r="G284" s="226" t="n"/>
      <c r="H284" s="226" t="n"/>
      <c r="I284" s="226" t="n"/>
      <c r="J284" s="202" t="n"/>
      <c r="K284" s="261" t="n"/>
      <c r="L284" s="226" t="n"/>
      <c r="M284" s="226" t="n"/>
      <c r="N284" s="202" t="n"/>
      <c r="O284" s="261" t="n"/>
      <c r="P284" s="226" t="n"/>
      <c r="Q284" s="226" t="n"/>
      <c r="R284" s="202" t="n"/>
      <c r="S284" s="104" t="n"/>
      <c r="T284" s="202" t="n"/>
      <c r="U284" s="104" t="n"/>
      <c r="V284" s="202" t="n"/>
      <c r="W284" s="108" t="n"/>
      <c r="X284" s="202" t="n"/>
    </row>
    <row r="285" ht="24" customHeight="1" s="201">
      <c r="A285" s="64">
        <f>A284+1</f>
        <v/>
      </c>
      <c r="B285" s="261" t="n"/>
      <c r="C285" s="226" t="n"/>
      <c r="D285" s="226" t="n"/>
      <c r="E285" s="226" t="n"/>
      <c r="F285" s="226" t="n"/>
      <c r="G285" s="226" t="n"/>
      <c r="H285" s="226" t="n"/>
      <c r="I285" s="226" t="n"/>
      <c r="J285" s="202" t="n"/>
      <c r="K285" s="261" t="n"/>
      <c r="L285" s="226" t="n"/>
      <c r="M285" s="226" t="n"/>
      <c r="N285" s="202" t="n"/>
      <c r="O285" s="261" t="n"/>
      <c r="P285" s="226" t="n"/>
      <c r="Q285" s="226" t="n"/>
      <c r="R285" s="202" t="n"/>
      <c r="S285" s="104" t="n"/>
      <c r="T285" s="202" t="n"/>
      <c r="U285" s="104" t="n"/>
      <c r="V285" s="202" t="n"/>
      <c r="W285" s="108" t="n"/>
      <c r="X285" s="202" t="n"/>
    </row>
    <row r="286" ht="24" customHeight="1" s="201">
      <c r="A286" s="64">
        <f>A285+1</f>
        <v/>
      </c>
      <c r="B286" s="261" t="n"/>
      <c r="C286" s="226" t="n"/>
      <c r="D286" s="226" t="n"/>
      <c r="E286" s="226" t="n"/>
      <c r="F286" s="226" t="n"/>
      <c r="G286" s="226" t="n"/>
      <c r="H286" s="226" t="n"/>
      <c r="I286" s="226" t="n"/>
      <c r="J286" s="202" t="n"/>
      <c r="K286" s="261" t="n"/>
      <c r="L286" s="226" t="n"/>
      <c r="M286" s="226" t="n"/>
      <c r="N286" s="202" t="n"/>
      <c r="O286" s="261" t="n"/>
      <c r="P286" s="226" t="n"/>
      <c r="Q286" s="226" t="n"/>
      <c r="R286" s="202" t="n"/>
      <c r="S286" s="104" t="n"/>
      <c r="T286" s="202" t="n"/>
      <c r="U286" s="104" t="n"/>
      <c r="V286" s="202" t="n"/>
      <c r="W286" s="108" t="n"/>
      <c r="X286" s="202" t="n"/>
    </row>
    <row r="287" ht="24" customHeight="1" s="201">
      <c r="A287" s="64">
        <f>A286+1</f>
        <v/>
      </c>
      <c r="B287" s="261" t="n"/>
      <c r="C287" s="226" t="n"/>
      <c r="D287" s="226" t="n"/>
      <c r="E287" s="226" t="n"/>
      <c r="F287" s="226" t="n"/>
      <c r="G287" s="226" t="n"/>
      <c r="H287" s="226" t="n"/>
      <c r="I287" s="226" t="n"/>
      <c r="J287" s="202" t="n"/>
      <c r="K287" s="261" t="n"/>
      <c r="L287" s="226" t="n"/>
      <c r="M287" s="226" t="n"/>
      <c r="N287" s="202" t="n"/>
      <c r="O287" s="261" t="n"/>
      <c r="P287" s="226" t="n"/>
      <c r="Q287" s="226" t="n"/>
      <c r="R287" s="202" t="n"/>
      <c r="S287" s="104" t="n"/>
      <c r="T287" s="202" t="n"/>
      <c r="U287" s="104" t="n"/>
      <c r="V287" s="202" t="n"/>
      <c r="W287" s="108" t="n"/>
      <c r="X287" s="202" t="n"/>
    </row>
    <row r="288" ht="24" customHeight="1" s="201">
      <c r="A288" s="64">
        <f>A287+1</f>
        <v/>
      </c>
      <c r="B288" s="261" t="n"/>
      <c r="C288" s="226" t="n"/>
      <c r="D288" s="226" t="n"/>
      <c r="E288" s="226" t="n"/>
      <c r="F288" s="226" t="n"/>
      <c r="G288" s="226" t="n"/>
      <c r="H288" s="226" t="n"/>
      <c r="I288" s="226" t="n"/>
      <c r="J288" s="202" t="n"/>
      <c r="K288" s="261" t="n"/>
      <c r="L288" s="226" t="n"/>
      <c r="M288" s="226" t="n"/>
      <c r="N288" s="202" t="n"/>
      <c r="O288" s="261" t="n"/>
      <c r="P288" s="226" t="n"/>
      <c r="Q288" s="226" t="n"/>
      <c r="R288" s="202" t="n"/>
      <c r="S288" s="104" t="n"/>
      <c r="T288" s="202" t="n"/>
      <c r="U288" s="104" t="n"/>
      <c r="V288" s="202" t="n"/>
      <c r="W288" s="108" t="n"/>
      <c r="X288" s="202" t="n"/>
    </row>
    <row r="289" ht="24" customHeight="1" s="201">
      <c r="A289" s="64">
        <f>A288+1</f>
        <v/>
      </c>
      <c r="B289" s="261" t="n"/>
      <c r="C289" s="226" t="n"/>
      <c r="D289" s="226" t="n"/>
      <c r="E289" s="226" t="n"/>
      <c r="F289" s="226" t="n"/>
      <c r="G289" s="226" t="n"/>
      <c r="H289" s="226" t="n"/>
      <c r="I289" s="226" t="n"/>
      <c r="J289" s="202" t="n"/>
      <c r="K289" s="261" t="n"/>
      <c r="L289" s="226" t="n"/>
      <c r="M289" s="226" t="n"/>
      <c r="N289" s="202" t="n"/>
      <c r="O289" s="261" t="n"/>
      <c r="P289" s="226" t="n"/>
      <c r="Q289" s="226" t="n"/>
      <c r="R289" s="202" t="n"/>
      <c r="S289" s="104" t="n"/>
      <c r="T289" s="202" t="n"/>
      <c r="U289" s="104" t="n"/>
      <c r="V289" s="202" t="n"/>
      <c r="W289" s="108" t="n"/>
      <c r="X289" s="202" t="n"/>
    </row>
    <row r="290" ht="24" customHeight="1" s="201">
      <c r="A290" s="64">
        <f>A289+1</f>
        <v/>
      </c>
      <c r="B290" s="261" t="n"/>
      <c r="C290" s="226" t="n"/>
      <c r="D290" s="226" t="n"/>
      <c r="E290" s="226" t="n"/>
      <c r="F290" s="226" t="n"/>
      <c r="G290" s="226" t="n"/>
      <c r="H290" s="226" t="n"/>
      <c r="I290" s="226" t="n"/>
      <c r="J290" s="202" t="n"/>
      <c r="K290" s="261" t="n"/>
      <c r="L290" s="226" t="n"/>
      <c r="M290" s="226" t="n"/>
      <c r="N290" s="202" t="n"/>
      <c r="O290" s="261" t="n"/>
      <c r="P290" s="226" t="n"/>
      <c r="Q290" s="226" t="n"/>
      <c r="R290" s="202" t="n"/>
      <c r="S290" s="104" t="n"/>
      <c r="T290" s="202" t="n"/>
      <c r="U290" s="104" t="n"/>
      <c r="V290" s="202" t="n"/>
      <c r="W290" s="108" t="n"/>
      <c r="X290" s="202" t="n"/>
    </row>
    <row r="291" ht="24" customHeight="1" s="201">
      <c r="A291" s="64">
        <f>A290+1</f>
        <v/>
      </c>
      <c r="B291" s="261" t="n"/>
      <c r="C291" s="226" t="n"/>
      <c r="D291" s="226" t="n"/>
      <c r="E291" s="226" t="n"/>
      <c r="F291" s="226" t="n"/>
      <c r="G291" s="226" t="n"/>
      <c r="H291" s="226" t="n"/>
      <c r="I291" s="226" t="n"/>
      <c r="J291" s="202" t="n"/>
      <c r="K291" s="261" t="n"/>
      <c r="L291" s="226" t="n"/>
      <c r="M291" s="226" t="n"/>
      <c r="N291" s="202" t="n"/>
      <c r="O291" s="261" t="n"/>
      <c r="P291" s="226" t="n"/>
      <c r="Q291" s="226" t="n"/>
      <c r="R291" s="202" t="n"/>
      <c r="S291" s="104" t="n"/>
      <c r="T291" s="202" t="n"/>
      <c r="U291" s="104" t="n"/>
      <c r="V291" s="202" t="n"/>
      <c r="W291" s="108" t="n"/>
      <c r="X291" s="202" t="n"/>
    </row>
    <row r="292" ht="24" customHeight="1" s="201">
      <c r="A292" s="64">
        <f>A291+1</f>
        <v/>
      </c>
      <c r="B292" s="261" t="n"/>
      <c r="C292" s="226" t="n"/>
      <c r="D292" s="226" t="n"/>
      <c r="E292" s="226" t="n"/>
      <c r="F292" s="226" t="n"/>
      <c r="G292" s="226" t="n"/>
      <c r="H292" s="226" t="n"/>
      <c r="I292" s="226" t="n"/>
      <c r="J292" s="202" t="n"/>
      <c r="K292" s="261" t="n"/>
      <c r="L292" s="226" t="n"/>
      <c r="M292" s="226" t="n"/>
      <c r="N292" s="202" t="n"/>
      <c r="O292" s="261" t="n"/>
      <c r="P292" s="226" t="n"/>
      <c r="Q292" s="226" t="n"/>
      <c r="R292" s="202" t="n"/>
      <c r="S292" s="104" t="n"/>
      <c r="T292" s="202" t="n"/>
      <c r="U292" s="104" t="n"/>
      <c r="V292" s="202" t="n"/>
      <c r="W292" s="108" t="n"/>
      <c r="X292" s="202" t="n"/>
    </row>
    <row r="293" ht="24" customHeight="1" s="201">
      <c r="A293" s="64">
        <f>A292+1</f>
        <v/>
      </c>
      <c r="B293" s="261" t="n"/>
      <c r="C293" s="226" t="n"/>
      <c r="D293" s="226" t="n"/>
      <c r="E293" s="226" t="n"/>
      <c r="F293" s="226" t="n"/>
      <c r="G293" s="226" t="n"/>
      <c r="H293" s="226" t="n"/>
      <c r="I293" s="226" t="n"/>
      <c r="J293" s="202" t="n"/>
      <c r="K293" s="261" t="n"/>
      <c r="L293" s="226" t="n"/>
      <c r="M293" s="226" t="n"/>
      <c r="N293" s="202" t="n"/>
      <c r="O293" s="261" t="n"/>
      <c r="P293" s="226" t="n"/>
      <c r="Q293" s="226" t="n"/>
      <c r="R293" s="202" t="n"/>
      <c r="S293" s="104" t="n"/>
      <c r="T293" s="202" t="n"/>
      <c r="U293" s="104" t="n"/>
      <c r="V293" s="202" t="n"/>
      <c r="W293" s="108" t="n"/>
      <c r="X293" s="202" t="n"/>
    </row>
    <row r="294" ht="24" customHeight="1" s="201">
      <c r="A294" s="64">
        <f>A293+1</f>
        <v/>
      </c>
      <c r="B294" s="261" t="n"/>
      <c r="C294" s="226" t="n"/>
      <c r="D294" s="226" t="n"/>
      <c r="E294" s="226" t="n"/>
      <c r="F294" s="226" t="n"/>
      <c r="G294" s="226" t="n"/>
      <c r="H294" s="226" t="n"/>
      <c r="I294" s="226" t="n"/>
      <c r="J294" s="202" t="n"/>
      <c r="K294" s="261" t="n"/>
      <c r="L294" s="226" t="n"/>
      <c r="M294" s="226" t="n"/>
      <c r="N294" s="202" t="n"/>
      <c r="O294" s="261" t="n"/>
      <c r="P294" s="226" t="n"/>
      <c r="Q294" s="226" t="n"/>
      <c r="R294" s="202" t="n"/>
      <c r="S294" s="104" t="n"/>
      <c r="T294" s="202" t="n"/>
      <c r="U294" s="104" t="n"/>
      <c r="V294" s="202" t="n"/>
      <c r="W294" s="108" t="n"/>
      <c r="X294" s="202" t="n"/>
    </row>
    <row r="295" ht="24" customHeight="1" s="201">
      <c r="A295" s="64">
        <f>A294+1</f>
        <v/>
      </c>
      <c r="B295" s="261" t="n"/>
      <c r="C295" s="226" t="n"/>
      <c r="D295" s="226" t="n"/>
      <c r="E295" s="226" t="n"/>
      <c r="F295" s="226" t="n"/>
      <c r="G295" s="226" t="n"/>
      <c r="H295" s="226" t="n"/>
      <c r="I295" s="226" t="n"/>
      <c r="J295" s="202" t="n"/>
      <c r="K295" s="261" t="n"/>
      <c r="L295" s="226" t="n"/>
      <c r="M295" s="226" t="n"/>
      <c r="N295" s="202" t="n"/>
      <c r="O295" s="261" t="n"/>
      <c r="P295" s="226" t="n"/>
      <c r="Q295" s="226" t="n"/>
      <c r="R295" s="202" t="n"/>
      <c r="S295" s="104" t="n"/>
      <c r="T295" s="202" t="n"/>
      <c r="U295" s="104" t="n"/>
      <c r="V295" s="202" t="n"/>
      <c r="W295" s="108" t="n"/>
      <c r="X295" s="202" t="n"/>
    </row>
    <row r="296" ht="24" customHeight="1" s="201">
      <c r="A296" s="64">
        <f>A295+1</f>
        <v/>
      </c>
      <c r="B296" s="261" t="n"/>
      <c r="C296" s="226" t="n"/>
      <c r="D296" s="226" t="n"/>
      <c r="E296" s="226" t="n"/>
      <c r="F296" s="226" t="n"/>
      <c r="G296" s="226" t="n"/>
      <c r="H296" s="226" t="n"/>
      <c r="I296" s="226" t="n"/>
      <c r="J296" s="202" t="n"/>
      <c r="K296" s="261" t="n"/>
      <c r="L296" s="226" t="n"/>
      <c r="M296" s="226" t="n"/>
      <c r="N296" s="202" t="n"/>
      <c r="O296" s="261" t="n"/>
      <c r="P296" s="226" t="n"/>
      <c r="Q296" s="226" t="n"/>
      <c r="R296" s="202" t="n"/>
      <c r="S296" s="104" t="n"/>
      <c r="T296" s="202" t="n"/>
      <c r="U296" s="104" t="n"/>
      <c r="V296" s="202" t="n"/>
      <c r="W296" s="108" t="n"/>
      <c r="X296" s="202" t="n"/>
    </row>
    <row r="297" ht="24" customHeight="1" s="201">
      <c r="A297" s="64">
        <f>A296+1</f>
        <v/>
      </c>
      <c r="B297" s="261" t="n"/>
      <c r="C297" s="226" t="n"/>
      <c r="D297" s="226" t="n"/>
      <c r="E297" s="226" t="n"/>
      <c r="F297" s="226" t="n"/>
      <c r="G297" s="226" t="n"/>
      <c r="H297" s="226" t="n"/>
      <c r="I297" s="226" t="n"/>
      <c r="J297" s="202" t="n"/>
      <c r="K297" s="261" t="n"/>
      <c r="L297" s="226" t="n"/>
      <c r="M297" s="226" t="n"/>
      <c r="N297" s="202" t="n"/>
      <c r="O297" s="261" t="n"/>
      <c r="P297" s="226" t="n"/>
      <c r="Q297" s="226" t="n"/>
      <c r="R297" s="202" t="n"/>
      <c r="S297" s="104" t="n"/>
      <c r="T297" s="202" t="n"/>
      <c r="U297" s="104" t="n"/>
      <c r="V297" s="202" t="n"/>
      <c r="W297" s="108" t="n"/>
      <c r="X297" s="202" t="n"/>
    </row>
    <row r="298" ht="24" customHeight="1" s="201">
      <c r="A298" s="64">
        <f>A297+1</f>
        <v/>
      </c>
      <c r="B298" s="261" t="n"/>
      <c r="C298" s="226" t="n"/>
      <c r="D298" s="226" t="n"/>
      <c r="E298" s="226" t="n"/>
      <c r="F298" s="226" t="n"/>
      <c r="G298" s="226" t="n"/>
      <c r="H298" s="226" t="n"/>
      <c r="I298" s="226" t="n"/>
      <c r="J298" s="202" t="n"/>
      <c r="K298" s="261" t="n"/>
      <c r="L298" s="226" t="n"/>
      <c r="M298" s="226" t="n"/>
      <c r="N298" s="202" t="n"/>
      <c r="O298" s="261" t="n"/>
      <c r="P298" s="226" t="n"/>
      <c r="Q298" s="226" t="n"/>
      <c r="R298" s="202" t="n"/>
      <c r="S298" s="104" t="n"/>
      <c r="T298" s="202" t="n"/>
      <c r="U298" s="104" t="n"/>
      <c r="V298" s="202" t="n"/>
      <c r="W298" s="108" t="n"/>
      <c r="X298" s="202" t="n"/>
    </row>
    <row r="299" ht="24" customHeight="1" s="201">
      <c r="A299" s="64">
        <f>A298+1</f>
        <v/>
      </c>
      <c r="B299" s="261" t="n"/>
      <c r="C299" s="226" t="n"/>
      <c r="D299" s="226" t="n"/>
      <c r="E299" s="226" t="n"/>
      <c r="F299" s="226" t="n"/>
      <c r="G299" s="226" t="n"/>
      <c r="H299" s="226" t="n"/>
      <c r="I299" s="226" t="n"/>
      <c r="J299" s="202" t="n"/>
      <c r="K299" s="261" t="n"/>
      <c r="L299" s="226" t="n"/>
      <c r="M299" s="226" t="n"/>
      <c r="N299" s="202" t="n"/>
      <c r="O299" s="261" t="n"/>
      <c r="P299" s="226" t="n"/>
      <c r="Q299" s="226" t="n"/>
      <c r="R299" s="202" t="n"/>
      <c r="S299" s="104" t="n"/>
      <c r="T299" s="202" t="n"/>
      <c r="U299" s="104" t="n"/>
      <c r="V299" s="202" t="n"/>
      <c r="W299" s="108" t="n"/>
      <c r="X299" s="202" t="n"/>
    </row>
    <row r="300" ht="24" customHeight="1" s="201">
      <c r="A300" s="64">
        <f>A299+1</f>
        <v/>
      </c>
      <c r="B300" s="261" t="n"/>
      <c r="C300" s="226" t="n"/>
      <c r="D300" s="226" t="n"/>
      <c r="E300" s="226" t="n"/>
      <c r="F300" s="226" t="n"/>
      <c r="G300" s="226" t="n"/>
      <c r="H300" s="226" t="n"/>
      <c r="I300" s="226" t="n"/>
      <c r="J300" s="202" t="n"/>
      <c r="K300" s="261" t="n"/>
      <c r="L300" s="226" t="n"/>
      <c r="M300" s="226" t="n"/>
      <c r="N300" s="202" t="n"/>
      <c r="O300" s="261" t="n"/>
      <c r="P300" s="226" t="n"/>
      <c r="Q300" s="226" t="n"/>
      <c r="R300" s="202" t="n"/>
      <c r="S300" s="104" t="n"/>
      <c r="T300" s="202" t="n"/>
      <c r="U300" s="104" t="n"/>
      <c r="V300" s="202" t="n"/>
      <c r="W300" s="108" t="n"/>
      <c r="X300" s="202" t="n"/>
    </row>
    <row r="301" ht="24" customHeight="1" s="201">
      <c r="A301" s="64">
        <f>A300+1</f>
        <v/>
      </c>
      <c r="B301" s="261" t="n"/>
      <c r="C301" s="226" t="n"/>
      <c r="D301" s="226" t="n"/>
      <c r="E301" s="226" t="n"/>
      <c r="F301" s="226" t="n"/>
      <c r="G301" s="226" t="n"/>
      <c r="H301" s="226" t="n"/>
      <c r="I301" s="226" t="n"/>
      <c r="J301" s="202" t="n"/>
      <c r="K301" s="261" t="n"/>
      <c r="L301" s="226" t="n"/>
      <c r="M301" s="226" t="n"/>
      <c r="N301" s="202" t="n"/>
      <c r="O301" s="261" t="n"/>
      <c r="P301" s="226" t="n"/>
      <c r="Q301" s="226" t="n"/>
      <c r="R301" s="202" t="n"/>
      <c r="S301" s="104" t="n"/>
      <c r="T301" s="202" t="n"/>
      <c r="U301" s="104" t="n"/>
      <c r="V301" s="202" t="n"/>
      <c r="W301" s="108" t="n"/>
      <c r="X301" s="202" t="n"/>
    </row>
    <row r="302" ht="24" customHeight="1" s="201">
      <c r="A302" s="64">
        <f>A301+1</f>
        <v/>
      </c>
      <c r="B302" s="261" t="n"/>
      <c r="C302" s="226" t="n"/>
      <c r="D302" s="226" t="n"/>
      <c r="E302" s="226" t="n"/>
      <c r="F302" s="226" t="n"/>
      <c r="G302" s="226" t="n"/>
      <c r="H302" s="226" t="n"/>
      <c r="I302" s="226" t="n"/>
      <c r="J302" s="202" t="n"/>
      <c r="K302" s="261" t="n"/>
      <c r="L302" s="226" t="n"/>
      <c r="M302" s="226" t="n"/>
      <c r="N302" s="202" t="n"/>
      <c r="O302" s="261" t="n"/>
      <c r="P302" s="226" t="n"/>
      <c r="Q302" s="226" t="n"/>
      <c r="R302" s="202" t="n"/>
      <c r="S302" s="104" t="n"/>
      <c r="T302" s="202" t="n"/>
      <c r="U302" s="104" t="n"/>
      <c r="V302" s="202" t="n"/>
      <c r="W302" s="108" t="n"/>
      <c r="X302" s="202" t="n"/>
    </row>
    <row r="303" ht="24" customHeight="1" s="201">
      <c r="A303" s="64">
        <f>A302+1</f>
        <v/>
      </c>
      <c r="B303" s="261" t="n"/>
      <c r="C303" s="226" t="n"/>
      <c r="D303" s="226" t="n"/>
      <c r="E303" s="226" t="n"/>
      <c r="F303" s="226" t="n"/>
      <c r="G303" s="226" t="n"/>
      <c r="H303" s="226" t="n"/>
      <c r="I303" s="226" t="n"/>
      <c r="J303" s="202" t="n"/>
      <c r="K303" s="261" t="n"/>
      <c r="L303" s="226" t="n"/>
      <c r="M303" s="226" t="n"/>
      <c r="N303" s="202" t="n"/>
      <c r="O303" s="261" t="n"/>
      <c r="P303" s="226" t="n"/>
      <c r="Q303" s="226" t="n"/>
      <c r="R303" s="202" t="n"/>
      <c r="S303" s="104" t="n"/>
      <c r="T303" s="202" t="n"/>
      <c r="U303" s="104" t="n"/>
      <c r="V303" s="202" t="n"/>
      <c r="W303" s="108" t="n"/>
      <c r="X303" s="202" t="n"/>
    </row>
    <row r="304" ht="24" customHeight="1" s="201">
      <c r="A304" s="64">
        <f>A303+1</f>
        <v/>
      </c>
      <c r="B304" s="261" t="n"/>
      <c r="C304" s="226" t="n"/>
      <c r="D304" s="226" t="n"/>
      <c r="E304" s="226" t="n"/>
      <c r="F304" s="226" t="n"/>
      <c r="G304" s="226" t="n"/>
      <c r="H304" s="226" t="n"/>
      <c r="I304" s="226" t="n"/>
      <c r="J304" s="202" t="n"/>
      <c r="K304" s="261" t="n"/>
      <c r="L304" s="226" t="n"/>
      <c r="M304" s="226" t="n"/>
      <c r="N304" s="202" t="n"/>
      <c r="O304" s="261" t="n"/>
      <c r="P304" s="226" t="n"/>
      <c r="Q304" s="226" t="n"/>
      <c r="R304" s="202" t="n"/>
      <c r="S304" s="104" t="n"/>
      <c r="T304" s="202" t="n"/>
      <c r="U304" s="104" t="n"/>
      <c r="V304" s="202" t="n"/>
      <c r="W304" s="108" t="n"/>
      <c r="X304" s="202" t="n"/>
    </row>
    <row r="305" ht="24" customHeight="1" s="201">
      <c r="A305" s="64">
        <f>A304+1</f>
        <v/>
      </c>
      <c r="B305" s="261" t="n"/>
      <c r="C305" s="226" t="n"/>
      <c r="D305" s="226" t="n"/>
      <c r="E305" s="226" t="n"/>
      <c r="F305" s="226" t="n"/>
      <c r="G305" s="226" t="n"/>
      <c r="H305" s="226" t="n"/>
      <c r="I305" s="226" t="n"/>
      <c r="J305" s="202" t="n"/>
      <c r="K305" s="261" t="n"/>
      <c r="L305" s="226" t="n"/>
      <c r="M305" s="226" t="n"/>
      <c r="N305" s="202" t="n"/>
      <c r="O305" s="261" t="n"/>
      <c r="P305" s="226" t="n"/>
      <c r="Q305" s="226" t="n"/>
      <c r="R305" s="202" t="n"/>
      <c r="S305" s="104" t="n"/>
      <c r="T305" s="202" t="n"/>
      <c r="U305" s="104" t="n"/>
      <c r="V305" s="202" t="n"/>
      <c r="W305" s="108" t="n"/>
      <c r="X305" s="202" t="n"/>
    </row>
    <row r="306">
      <c r="X306" s="46" t="inlineStr">
        <is>
          <t>※主催者記入欄</t>
        </is>
      </c>
    </row>
    <row r="307" ht="18.75" customHeight="1" s="201">
      <c r="A307" s="52" t="inlineStr">
        <is>
          <t>第12回　懸賞作文　「小さな助け合いの物語」応募者名簿</t>
        </is>
      </c>
      <c r="B307" s="52" t="n"/>
      <c r="C307" s="52" t="n"/>
      <c r="D307" s="52" t="n"/>
      <c r="E307" s="52" t="n"/>
      <c r="F307" s="52" t="n"/>
      <c r="G307" s="52" t="n"/>
      <c r="H307" s="52" t="n"/>
      <c r="I307" s="52" t="n"/>
      <c r="J307" s="52" t="n"/>
      <c r="K307" s="52" t="n"/>
      <c r="L307" s="52" t="n"/>
      <c r="M307" s="52" t="n"/>
      <c r="N307" s="52" t="n"/>
      <c r="O307" s="52" t="n"/>
      <c r="P307" s="52" t="n"/>
      <c r="Q307" s="52" t="n"/>
      <c r="R307" s="52" t="n"/>
      <c r="S307" s="52" t="n"/>
      <c r="T307" s="52" t="n"/>
      <c r="U307" s="38" t="n"/>
      <c r="V307" s="40" t="inlineStr">
        <is>
          <t>団体№：</t>
        </is>
      </c>
      <c r="W307" s="109">
        <f>IF($W$2="","",$W$2)</f>
        <v/>
      </c>
      <c r="X307" s="250" t="n"/>
    </row>
    <row r="308" ht="6.75" customHeight="1" s="201" thickBot="1">
      <c r="A308" s="52" t="n"/>
      <c r="B308" s="52" t="n"/>
      <c r="C308" s="52" t="n"/>
      <c r="D308" s="52" t="n"/>
      <c r="E308" s="52" t="n"/>
      <c r="F308" s="52" t="n"/>
      <c r="G308" s="52" t="n"/>
      <c r="H308" s="52" t="n"/>
      <c r="I308" s="52" t="n"/>
      <c r="J308" s="52" t="n"/>
      <c r="K308" s="52" t="n"/>
      <c r="L308" s="52" t="n"/>
      <c r="M308" s="52" t="n"/>
      <c r="N308" s="52" t="n"/>
      <c r="O308" s="52" t="n"/>
      <c r="P308" s="52" t="n"/>
      <c r="Q308" s="52" t="n"/>
      <c r="R308" s="52" t="n"/>
      <c r="S308" s="52" t="n"/>
      <c r="T308" s="52" t="n"/>
    </row>
    <row r="309" ht="7.5" customHeight="1" s="201" thickTop="1">
      <c r="A309" s="52" t="n"/>
      <c r="B309" s="52" t="n"/>
      <c r="C309" s="52" t="n"/>
      <c r="D309" s="52" t="n"/>
      <c r="E309" s="52" t="n"/>
      <c r="F309" s="52" t="n"/>
      <c r="G309" s="52" t="n"/>
      <c r="H309" s="52" t="n"/>
      <c r="I309" s="52" t="n"/>
      <c r="J309" s="52" t="n"/>
      <c r="K309" s="52" t="n"/>
      <c r="L309" s="52" t="n"/>
      <c r="M309" s="52" t="n"/>
      <c r="N309" s="52" t="n"/>
      <c r="O309" s="52" t="n"/>
      <c r="P309" s="52" t="n"/>
      <c r="Q309" s="52" t="n"/>
      <c r="R309" s="52" t="n"/>
      <c r="S309" s="52" t="n"/>
      <c r="T309" s="52" t="n"/>
      <c r="V309" s="203" t="inlineStr">
        <is>
          <t>応募用紙
団体用</t>
        </is>
      </c>
      <c r="W309" s="251" t="n"/>
      <c r="X309" s="252" t="n"/>
    </row>
    <row r="310" ht="16.5" customHeight="1" s="201">
      <c r="A310" s="253" t="inlineStr">
        <is>
          <t>団体・学校名</t>
        </is>
      </c>
      <c r="B310" s="224" t="n"/>
      <c r="C310" s="250" t="n"/>
      <c r="D310" s="254">
        <f>$G$7</f>
        <v/>
      </c>
      <c r="E310" s="224" t="n"/>
      <c r="F310" s="224" t="n"/>
      <c r="G310" s="224" t="n"/>
      <c r="H310" s="224" t="n"/>
      <c r="I310" s="224" t="n"/>
      <c r="J310" s="224" t="n"/>
      <c r="K310" s="224" t="n"/>
      <c r="L310" s="224" t="n"/>
      <c r="M310" s="224" t="n"/>
      <c r="N310" s="224" t="n"/>
      <c r="O310" s="250" t="n"/>
      <c r="P310" s="253" t="inlineStr">
        <is>
          <t>学校区分</t>
        </is>
      </c>
      <c r="Q310" s="250" t="n"/>
      <c r="R310" s="255">
        <f>IF($S$7=1,"小学校",IF($S$7=2,"中学校",IF($S$7=3,"高等学校",IF($S$7=4,"専門学校",IF($S$7=5,"大学",IF($S$7=6,"その他",IF($S$7="","")))))))</f>
        <v/>
      </c>
      <c r="S310" s="224" t="n"/>
      <c r="T310" s="250" t="n"/>
      <c r="V310" s="256" t="n"/>
      <c r="X310" s="257" t="n"/>
    </row>
    <row r="311" ht="5.25" customHeight="1" s="201">
      <c r="A311" s="61" t="n"/>
      <c r="B311" s="61" t="n"/>
      <c r="C311" s="61" t="n"/>
      <c r="D311" s="63" t="n"/>
      <c r="E311" s="63" t="n"/>
      <c r="F311" s="63" t="n"/>
      <c r="G311" s="63" t="n"/>
      <c r="H311" s="63" t="n"/>
      <c r="I311" s="63" t="n"/>
      <c r="J311" s="63" t="n"/>
      <c r="K311" s="63" t="n"/>
      <c r="L311" s="63" t="n"/>
      <c r="M311" s="63" t="n"/>
      <c r="N311" s="63" t="n"/>
      <c r="O311" s="63" t="n"/>
      <c r="P311" s="61" t="n"/>
      <c r="Q311" s="61" t="n"/>
      <c r="R311" s="61" t="n"/>
      <c r="S311" s="61" t="n"/>
      <c r="T311" s="61" t="n"/>
      <c r="V311" s="256" t="n"/>
      <c r="X311" s="257" t="n"/>
    </row>
    <row r="312" ht="17.25" customHeight="1" s="201" thickBot="1">
      <c r="A312" s="253" t="inlineStr">
        <is>
          <t>担当者名</t>
        </is>
      </c>
      <c r="B312" s="224" t="n"/>
      <c r="C312" s="250" t="n"/>
      <c r="D312" s="254">
        <f>$G$9</f>
        <v/>
      </c>
      <c r="E312" s="224" t="n"/>
      <c r="F312" s="224" t="n"/>
      <c r="G312" s="224" t="n"/>
      <c r="H312" s="224" t="n"/>
      <c r="I312" s="224" t="n"/>
      <c r="J312" s="224" t="n"/>
      <c r="K312" s="224" t="n"/>
      <c r="L312" s="224" t="n"/>
      <c r="M312" s="224" t="n"/>
      <c r="N312" s="224" t="n"/>
      <c r="O312" s="250" t="n"/>
      <c r="P312" s="253" t="inlineStr">
        <is>
          <t>学年</t>
        </is>
      </c>
      <c r="Q312" s="250" t="n"/>
      <c r="R312" s="101" t="n"/>
      <c r="S312" s="102">
        <f>$W$9</f>
        <v/>
      </c>
      <c r="T312" s="103" t="inlineStr">
        <is>
          <t>年</t>
        </is>
      </c>
      <c r="V312" s="258" t="n"/>
      <c r="W312" s="259" t="n"/>
      <c r="X312" s="260" t="n"/>
    </row>
    <row r="313" ht="6.75" customHeight="1" s="201" thickTop="1">
      <c r="D313" s="59" t="n"/>
      <c r="E313" s="59" t="n"/>
      <c r="G313" s="59" t="n"/>
      <c r="H313" s="59" t="n"/>
      <c r="I313" s="59" t="n"/>
      <c r="J313" s="59" t="n"/>
      <c r="K313" s="59" t="n"/>
      <c r="L313" s="59" t="n"/>
      <c r="M313" s="59" t="n"/>
      <c r="N313" s="59" t="n"/>
      <c r="O313" s="59" t="n"/>
    </row>
    <row r="314" ht="13.5" customHeight="1" s="201"/>
    <row r="315" ht="13.5" customHeight="1" s="201">
      <c r="B315" s="62" t="inlineStr">
        <is>
          <t>未来応援賞の選考基準の観点から、高校生・専門学校生の場合は、年齢の記入をお願いします。</t>
        </is>
      </c>
    </row>
    <row r="316" ht="13.5" customHeight="1" s="201">
      <c r="B316" s="62" t="inlineStr">
        <is>
          <t>（小学校・中学校の場合は、年齢の記入は不要です。）</t>
        </is>
      </c>
    </row>
    <row r="317" ht="6.75" customHeight="1" s="201"/>
    <row r="318" ht="15" customHeight="1" s="201">
      <c r="A318" s="125" t="inlineStr">
        <is>
          <t>番号</t>
        </is>
      </c>
      <c r="B318" s="125" t="inlineStr">
        <is>
          <t>タイトル</t>
        </is>
      </c>
      <c r="C318" s="224" t="n"/>
      <c r="D318" s="224" t="n"/>
      <c r="E318" s="224" t="n"/>
      <c r="F318" s="224" t="n"/>
      <c r="G318" s="224" t="n"/>
      <c r="H318" s="224" t="n"/>
      <c r="I318" s="224" t="n"/>
      <c r="J318" s="250" t="n"/>
      <c r="K318" s="125" t="inlineStr">
        <is>
          <t>名前</t>
        </is>
      </c>
      <c r="L318" s="224" t="n"/>
      <c r="M318" s="224" t="n"/>
      <c r="N318" s="250" t="n"/>
      <c r="O318" s="125" t="inlineStr">
        <is>
          <t>フリガナ</t>
        </is>
      </c>
      <c r="P318" s="224" t="n"/>
      <c r="Q318" s="224" t="n"/>
      <c r="R318" s="250" t="n"/>
      <c r="S318" s="125" t="inlineStr">
        <is>
          <t>性別</t>
        </is>
      </c>
      <c r="T318" s="250" t="n"/>
      <c r="U318" s="125" t="inlineStr">
        <is>
          <t>年齢</t>
        </is>
      </c>
      <c r="V318" s="250" t="n"/>
      <c r="W318" s="125" t="inlineStr">
        <is>
          <t>文字数</t>
        </is>
      </c>
      <c r="X318" s="250" t="n"/>
    </row>
    <row r="319" ht="24.75" customHeight="1" s="201">
      <c r="A319" s="64">
        <f>A305+1</f>
        <v/>
      </c>
      <c r="B319" s="261" t="n"/>
      <c r="C319" s="226" t="n"/>
      <c r="D319" s="226" t="n"/>
      <c r="E319" s="226" t="n"/>
      <c r="F319" s="226" t="n"/>
      <c r="G319" s="226" t="n"/>
      <c r="H319" s="226" t="n"/>
      <c r="I319" s="226" t="n"/>
      <c r="J319" s="202" t="n"/>
      <c r="K319" s="261" t="n"/>
      <c r="L319" s="226" t="n"/>
      <c r="M319" s="226" t="n"/>
      <c r="N319" s="202" t="n"/>
      <c r="O319" s="261" t="n"/>
      <c r="P319" s="226" t="n"/>
      <c r="Q319" s="226" t="n"/>
      <c r="R319" s="202" t="n"/>
      <c r="S319" s="104" t="n"/>
      <c r="T319" s="202" t="n"/>
      <c r="U319" s="104" t="n"/>
      <c r="V319" s="202" t="n"/>
      <c r="W319" s="108" t="n"/>
      <c r="X319" s="202" t="n"/>
    </row>
    <row r="320" ht="24.75" customHeight="1" s="201">
      <c r="A320" s="64">
        <f>A319+1</f>
        <v/>
      </c>
      <c r="B320" s="261" t="n"/>
      <c r="C320" s="226" t="n"/>
      <c r="D320" s="226" t="n"/>
      <c r="E320" s="226" t="n"/>
      <c r="F320" s="226" t="n"/>
      <c r="G320" s="226" t="n"/>
      <c r="H320" s="226" t="n"/>
      <c r="I320" s="226" t="n"/>
      <c r="J320" s="202" t="n"/>
      <c r="K320" s="261" t="n"/>
      <c r="L320" s="226" t="n"/>
      <c r="M320" s="226" t="n"/>
      <c r="N320" s="202" t="n"/>
      <c r="O320" s="261" t="n"/>
      <c r="P320" s="226" t="n"/>
      <c r="Q320" s="226" t="n"/>
      <c r="R320" s="202" t="n"/>
      <c r="S320" s="104" t="n"/>
      <c r="T320" s="202" t="n"/>
      <c r="U320" s="104" t="n"/>
      <c r="V320" s="202" t="n"/>
      <c r="W320" s="108" t="n"/>
      <c r="X320" s="202" t="n"/>
    </row>
    <row r="321" ht="24" customHeight="1" s="201">
      <c r="A321" s="64">
        <f>A320+1</f>
        <v/>
      </c>
      <c r="B321" s="261" t="n"/>
      <c r="C321" s="226" t="n"/>
      <c r="D321" s="226" t="n"/>
      <c r="E321" s="226" t="n"/>
      <c r="F321" s="226" t="n"/>
      <c r="G321" s="226" t="n"/>
      <c r="H321" s="226" t="n"/>
      <c r="I321" s="226" t="n"/>
      <c r="J321" s="202" t="n"/>
      <c r="K321" s="261" t="n"/>
      <c r="L321" s="226" t="n"/>
      <c r="M321" s="226" t="n"/>
      <c r="N321" s="202" t="n"/>
      <c r="O321" s="261" t="n"/>
      <c r="P321" s="226" t="n"/>
      <c r="Q321" s="226" t="n"/>
      <c r="R321" s="202" t="n"/>
      <c r="S321" s="104" t="n"/>
      <c r="T321" s="202" t="n"/>
      <c r="U321" s="104" t="n"/>
      <c r="V321" s="202" t="n"/>
      <c r="W321" s="108" t="n"/>
      <c r="X321" s="202" t="n"/>
    </row>
    <row r="322" ht="24" customHeight="1" s="201">
      <c r="A322" s="64">
        <f>A321+1</f>
        <v/>
      </c>
      <c r="B322" s="261" t="n"/>
      <c r="C322" s="226" t="n"/>
      <c r="D322" s="226" t="n"/>
      <c r="E322" s="226" t="n"/>
      <c r="F322" s="226" t="n"/>
      <c r="G322" s="226" t="n"/>
      <c r="H322" s="226" t="n"/>
      <c r="I322" s="226" t="n"/>
      <c r="J322" s="202" t="n"/>
      <c r="K322" s="261" t="n"/>
      <c r="L322" s="226" t="n"/>
      <c r="M322" s="226" t="n"/>
      <c r="N322" s="202" t="n"/>
      <c r="O322" s="261" t="n"/>
      <c r="P322" s="226" t="n"/>
      <c r="Q322" s="226" t="n"/>
      <c r="R322" s="202" t="n"/>
      <c r="S322" s="104" t="n"/>
      <c r="T322" s="202" t="n"/>
      <c r="U322" s="104" t="n"/>
      <c r="V322" s="202" t="n"/>
      <c r="W322" s="108" t="n"/>
      <c r="X322" s="202" t="n"/>
    </row>
    <row r="323" ht="24" customHeight="1" s="201">
      <c r="A323" s="64">
        <f>A322+1</f>
        <v/>
      </c>
      <c r="B323" s="261" t="n"/>
      <c r="C323" s="226" t="n"/>
      <c r="D323" s="226" t="n"/>
      <c r="E323" s="226" t="n"/>
      <c r="F323" s="226" t="n"/>
      <c r="G323" s="226" t="n"/>
      <c r="H323" s="226" t="n"/>
      <c r="I323" s="226" t="n"/>
      <c r="J323" s="202" t="n"/>
      <c r="K323" s="261" t="n"/>
      <c r="L323" s="226" t="n"/>
      <c r="M323" s="226" t="n"/>
      <c r="N323" s="202" t="n"/>
      <c r="O323" s="261" t="n"/>
      <c r="P323" s="226" t="n"/>
      <c r="Q323" s="226" t="n"/>
      <c r="R323" s="202" t="n"/>
      <c r="S323" s="104" t="n"/>
      <c r="T323" s="202" t="n"/>
      <c r="U323" s="104" t="n"/>
      <c r="V323" s="202" t="n"/>
      <c r="W323" s="108" t="n"/>
      <c r="X323" s="202" t="n"/>
    </row>
    <row r="324" ht="24" customHeight="1" s="201">
      <c r="A324" s="64">
        <f>A323+1</f>
        <v/>
      </c>
      <c r="B324" s="261" t="n"/>
      <c r="C324" s="226" t="n"/>
      <c r="D324" s="226" t="n"/>
      <c r="E324" s="226" t="n"/>
      <c r="F324" s="226" t="n"/>
      <c r="G324" s="226" t="n"/>
      <c r="H324" s="226" t="n"/>
      <c r="I324" s="226" t="n"/>
      <c r="J324" s="202" t="n"/>
      <c r="K324" s="261" t="n"/>
      <c r="L324" s="226" t="n"/>
      <c r="M324" s="226" t="n"/>
      <c r="N324" s="202" t="n"/>
      <c r="O324" s="261" t="n"/>
      <c r="P324" s="226" t="n"/>
      <c r="Q324" s="226" t="n"/>
      <c r="R324" s="202" t="n"/>
      <c r="S324" s="104" t="n"/>
      <c r="T324" s="202" t="n"/>
      <c r="U324" s="104" t="n"/>
      <c r="V324" s="202" t="n"/>
      <c r="W324" s="108" t="n"/>
      <c r="X324" s="202" t="n"/>
    </row>
    <row r="325" ht="24" customHeight="1" s="201">
      <c r="A325" s="64">
        <f>A324+1</f>
        <v/>
      </c>
      <c r="B325" s="261" t="n"/>
      <c r="C325" s="226" t="n"/>
      <c r="D325" s="226" t="n"/>
      <c r="E325" s="226" t="n"/>
      <c r="F325" s="226" t="n"/>
      <c r="G325" s="226" t="n"/>
      <c r="H325" s="226" t="n"/>
      <c r="I325" s="226" t="n"/>
      <c r="J325" s="202" t="n"/>
      <c r="K325" s="261" t="n"/>
      <c r="L325" s="226" t="n"/>
      <c r="M325" s="226" t="n"/>
      <c r="N325" s="202" t="n"/>
      <c r="O325" s="261" t="n"/>
      <c r="P325" s="226" t="n"/>
      <c r="Q325" s="226" t="n"/>
      <c r="R325" s="202" t="n"/>
      <c r="S325" s="104" t="n"/>
      <c r="T325" s="202" t="n"/>
      <c r="U325" s="104" t="n"/>
      <c r="V325" s="202" t="n"/>
      <c r="W325" s="108" t="n"/>
      <c r="X325" s="202" t="n"/>
    </row>
    <row r="326" ht="24" customHeight="1" s="201">
      <c r="A326" s="64">
        <f>A325+1</f>
        <v/>
      </c>
      <c r="B326" s="261" t="n"/>
      <c r="C326" s="226" t="n"/>
      <c r="D326" s="226" t="n"/>
      <c r="E326" s="226" t="n"/>
      <c r="F326" s="226" t="n"/>
      <c r="G326" s="226" t="n"/>
      <c r="H326" s="226" t="n"/>
      <c r="I326" s="226" t="n"/>
      <c r="J326" s="202" t="n"/>
      <c r="K326" s="261" t="n"/>
      <c r="L326" s="226" t="n"/>
      <c r="M326" s="226" t="n"/>
      <c r="N326" s="202" t="n"/>
      <c r="O326" s="261" t="n"/>
      <c r="P326" s="226" t="n"/>
      <c r="Q326" s="226" t="n"/>
      <c r="R326" s="202" t="n"/>
      <c r="S326" s="104" t="n"/>
      <c r="T326" s="202" t="n"/>
      <c r="U326" s="104" t="n"/>
      <c r="V326" s="202" t="n"/>
      <c r="W326" s="108" t="n"/>
      <c r="X326" s="202" t="n"/>
    </row>
    <row r="327" ht="24" customHeight="1" s="201">
      <c r="A327" s="64">
        <f>A326+1</f>
        <v/>
      </c>
      <c r="B327" s="261" t="n"/>
      <c r="C327" s="226" t="n"/>
      <c r="D327" s="226" t="n"/>
      <c r="E327" s="226" t="n"/>
      <c r="F327" s="226" t="n"/>
      <c r="G327" s="226" t="n"/>
      <c r="H327" s="226" t="n"/>
      <c r="I327" s="226" t="n"/>
      <c r="J327" s="202" t="n"/>
      <c r="K327" s="261" t="n"/>
      <c r="L327" s="226" t="n"/>
      <c r="M327" s="226" t="n"/>
      <c r="N327" s="202" t="n"/>
      <c r="O327" s="261" t="n"/>
      <c r="P327" s="226" t="n"/>
      <c r="Q327" s="226" t="n"/>
      <c r="R327" s="202" t="n"/>
      <c r="S327" s="104" t="n"/>
      <c r="T327" s="202" t="n"/>
      <c r="U327" s="104" t="n"/>
      <c r="V327" s="202" t="n"/>
      <c r="W327" s="108" t="n"/>
      <c r="X327" s="202" t="n"/>
    </row>
    <row r="328" ht="24" customHeight="1" s="201">
      <c r="A328" s="64">
        <f>A327+1</f>
        <v/>
      </c>
      <c r="B328" s="261" t="n"/>
      <c r="C328" s="226" t="n"/>
      <c r="D328" s="226" t="n"/>
      <c r="E328" s="226" t="n"/>
      <c r="F328" s="226" t="n"/>
      <c r="G328" s="226" t="n"/>
      <c r="H328" s="226" t="n"/>
      <c r="I328" s="226" t="n"/>
      <c r="J328" s="202" t="n"/>
      <c r="K328" s="261" t="n"/>
      <c r="L328" s="226" t="n"/>
      <c r="M328" s="226" t="n"/>
      <c r="N328" s="202" t="n"/>
      <c r="O328" s="261" t="n"/>
      <c r="P328" s="226" t="n"/>
      <c r="Q328" s="226" t="n"/>
      <c r="R328" s="202" t="n"/>
      <c r="S328" s="104" t="n"/>
      <c r="T328" s="202" t="n"/>
      <c r="U328" s="104" t="n"/>
      <c r="V328" s="202" t="n"/>
      <c r="W328" s="108" t="n"/>
      <c r="X328" s="202" t="n"/>
    </row>
    <row r="329" ht="24" customHeight="1" s="201">
      <c r="A329" s="64">
        <f>A328+1</f>
        <v/>
      </c>
      <c r="B329" s="261" t="n"/>
      <c r="C329" s="226" t="n"/>
      <c r="D329" s="226" t="n"/>
      <c r="E329" s="226" t="n"/>
      <c r="F329" s="226" t="n"/>
      <c r="G329" s="226" t="n"/>
      <c r="H329" s="226" t="n"/>
      <c r="I329" s="226" t="n"/>
      <c r="J329" s="202" t="n"/>
      <c r="K329" s="261" t="n"/>
      <c r="L329" s="226" t="n"/>
      <c r="M329" s="226" t="n"/>
      <c r="N329" s="202" t="n"/>
      <c r="O329" s="261" t="n"/>
      <c r="P329" s="226" t="n"/>
      <c r="Q329" s="226" t="n"/>
      <c r="R329" s="202" t="n"/>
      <c r="S329" s="104" t="n"/>
      <c r="T329" s="202" t="n"/>
      <c r="U329" s="104" t="n"/>
      <c r="V329" s="202" t="n"/>
      <c r="W329" s="108" t="n"/>
      <c r="X329" s="202" t="n"/>
    </row>
    <row r="330" ht="24" customHeight="1" s="201">
      <c r="A330" s="64">
        <f>A329+1</f>
        <v/>
      </c>
      <c r="B330" s="261" t="n"/>
      <c r="C330" s="226" t="n"/>
      <c r="D330" s="226" t="n"/>
      <c r="E330" s="226" t="n"/>
      <c r="F330" s="226" t="n"/>
      <c r="G330" s="226" t="n"/>
      <c r="H330" s="226" t="n"/>
      <c r="I330" s="226" t="n"/>
      <c r="J330" s="202" t="n"/>
      <c r="K330" s="261" t="n"/>
      <c r="L330" s="226" t="n"/>
      <c r="M330" s="226" t="n"/>
      <c r="N330" s="202" t="n"/>
      <c r="O330" s="261" t="n"/>
      <c r="P330" s="226" t="n"/>
      <c r="Q330" s="226" t="n"/>
      <c r="R330" s="202" t="n"/>
      <c r="S330" s="104" t="n"/>
      <c r="T330" s="202" t="n"/>
      <c r="U330" s="104" t="n"/>
      <c r="V330" s="202" t="n"/>
      <c r="W330" s="108" t="n"/>
      <c r="X330" s="202" t="n"/>
    </row>
    <row r="331" ht="24" customHeight="1" s="201">
      <c r="A331" s="64">
        <f>A330+1</f>
        <v/>
      </c>
      <c r="B331" s="261" t="n"/>
      <c r="C331" s="226" t="n"/>
      <c r="D331" s="226" t="n"/>
      <c r="E331" s="226" t="n"/>
      <c r="F331" s="226" t="n"/>
      <c r="G331" s="226" t="n"/>
      <c r="H331" s="226" t="n"/>
      <c r="I331" s="226" t="n"/>
      <c r="J331" s="202" t="n"/>
      <c r="K331" s="261" t="n"/>
      <c r="L331" s="226" t="n"/>
      <c r="M331" s="226" t="n"/>
      <c r="N331" s="202" t="n"/>
      <c r="O331" s="261" t="n"/>
      <c r="P331" s="226" t="n"/>
      <c r="Q331" s="226" t="n"/>
      <c r="R331" s="202" t="n"/>
      <c r="S331" s="104" t="n"/>
      <c r="T331" s="202" t="n"/>
      <c r="U331" s="104" t="n"/>
      <c r="V331" s="202" t="n"/>
      <c r="W331" s="108" t="n"/>
      <c r="X331" s="202" t="n"/>
    </row>
    <row r="332" ht="24" customHeight="1" s="201">
      <c r="A332" s="64">
        <f>A331+1</f>
        <v/>
      </c>
      <c r="B332" s="261" t="n"/>
      <c r="C332" s="226" t="n"/>
      <c r="D332" s="226" t="n"/>
      <c r="E332" s="226" t="n"/>
      <c r="F332" s="226" t="n"/>
      <c r="G332" s="226" t="n"/>
      <c r="H332" s="226" t="n"/>
      <c r="I332" s="226" t="n"/>
      <c r="J332" s="202" t="n"/>
      <c r="K332" s="261" t="n"/>
      <c r="L332" s="226" t="n"/>
      <c r="M332" s="226" t="n"/>
      <c r="N332" s="202" t="n"/>
      <c r="O332" s="261" t="n"/>
      <c r="P332" s="226" t="n"/>
      <c r="Q332" s="226" t="n"/>
      <c r="R332" s="202" t="n"/>
      <c r="S332" s="104" t="n"/>
      <c r="T332" s="202" t="n"/>
      <c r="U332" s="104" t="n"/>
      <c r="V332" s="202" t="n"/>
      <c r="W332" s="108" t="n"/>
      <c r="X332" s="202" t="n"/>
    </row>
    <row r="333" ht="24" customHeight="1" s="201">
      <c r="A333" s="64">
        <f>A332+1</f>
        <v/>
      </c>
      <c r="B333" s="261" t="n"/>
      <c r="C333" s="226" t="n"/>
      <c r="D333" s="226" t="n"/>
      <c r="E333" s="226" t="n"/>
      <c r="F333" s="226" t="n"/>
      <c r="G333" s="226" t="n"/>
      <c r="H333" s="226" t="n"/>
      <c r="I333" s="226" t="n"/>
      <c r="J333" s="202" t="n"/>
      <c r="K333" s="261" t="n"/>
      <c r="L333" s="226" t="n"/>
      <c r="M333" s="226" t="n"/>
      <c r="N333" s="202" t="n"/>
      <c r="O333" s="261" t="n"/>
      <c r="P333" s="226" t="n"/>
      <c r="Q333" s="226" t="n"/>
      <c r="R333" s="202" t="n"/>
      <c r="S333" s="104" t="n"/>
      <c r="T333" s="202" t="n"/>
      <c r="U333" s="104" t="n"/>
      <c r="V333" s="202" t="n"/>
      <c r="W333" s="108" t="n"/>
      <c r="X333" s="202" t="n"/>
    </row>
    <row r="334" ht="24" customHeight="1" s="201">
      <c r="A334" s="64">
        <f>A333+1</f>
        <v/>
      </c>
      <c r="B334" s="261" t="n"/>
      <c r="C334" s="226" t="n"/>
      <c r="D334" s="226" t="n"/>
      <c r="E334" s="226" t="n"/>
      <c r="F334" s="226" t="n"/>
      <c r="G334" s="226" t="n"/>
      <c r="H334" s="226" t="n"/>
      <c r="I334" s="226" t="n"/>
      <c r="J334" s="202" t="n"/>
      <c r="K334" s="261" t="n"/>
      <c r="L334" s="226" t="n"/>
      <c r="M334" s="226" t="n"/>
      <c r="N334" s="202" t="n"/>
      <c r="O334" s="261" t="n"/>
      <c r="P334" s="226" t="n"/>
      <c r="Q334" s="226" t="n"/>
      <c r="R334" s="202" t="n"/>
      <c r="S334" s="104" t="n"/>
      <c r="T334" s="202" t="n"/>
      <c r="U334" s="104" t="n"/>
      <c r="V334" s="202" t="n"/>
      <c r="W334" s="108" t="n"/>
      <c r="X334" s="202" t="n"/>
    </row>
    <row r="335" ht="24" customHeight="1" s="201">
      <c r="A335" s="64">
        <f>A334+1</f>
        <v/>
      </c>
      <c r="B335" s="261" t="n"/>
      <c r="C335" s="226" t="n"/>
      <c r="D335" s="226" t="n"/>
      <c r="E335" s="226" t="n"/>
      <c r="F335" s="226" t="n"/>
      <c r="G335" s="226" t="n"/>
      <c r="H335" s="226" t="n"/>
      <c r="I335" s="226" t="n"/>
      <c r="J335" s="202" t="n"/>
      <c r="K335" s="261" t="n"/>
      <c r="L335" s="226" t="n"/>
      <c r="M335" s="226" t="n"/>
      <c r="N335" s="202" t="n"/>
      <c r="O335" s="261" t="n"/>
      <c r="P335" s="226" t="n"/>
      <c r="Q335" s="226" t="n"/>
      <c r="R335" s="202" t="n"/>
      <c r="S335" s="104" t="n"/>
      <c r="T335" s="202" t="n"/>
      <c r="U335" s="104" t="n"/>
      <c r="V335" s="202" t="n"/>
      <c r="W335" s="108" t="n"/>
      <c r="X335" s="202" t="n"/>
    </row>
    <row r="336" ht="24" customHeight="1" s="201">
      <c r="A336" s="64">
        <f>A335+1</f>
        <v/>
      </c>
      <c r="B336" s="261" t="n"/>
      <c r="C336" s="226" t="n"/>
      <c r="D336" s="226" t="n"/>
      <c r="E336" s="226" t="n"/>
      <c r="F336" s="226" t="n"/>
      <c r="G336" s="226" t="n"/>
      <c r="H336" s="226" t="n"/>
      <c r="I336" s="226" t="n"/>
      <c r="J336" s="202" t="n"/>
      <c r="K336" s="261" t="n"/>
      <c r="L336" s="226" t="n"/>
      <c r="M336" s="226" t="n"/>
      <c r="N336" s="202" t="n"/>
      <c r="O336" s="261" t="n"/>
      <c r="P336" s="226" t="n"/>
      <c r="Q336" s="226" t="n"/>
      <c r="R336" s="202" t="n"/>
      <c r="S336" s="104" t="n"/>
      <c r="T336" s="202" t="n"/>
      <c r="U336" s="104" t="n"/>
      <c r="V336" s="202" t="n"/>
      <c r="W336" s="108" t="n"/>
      <c r="X336" s="202" t="n"/>
    </row>
    <row r="337" ht="24" customHeight="1" s="201">
      <c r="A337" s="64">
        <f>A336+1</f>
        <v/>
      </c>
      <c r="B337" s="261" t="n"/>
      <c r="C337" s="226" t="n"/>
      <c r="D337" s="226" t="n"/>
      <c r="E337" s="226" t="n"/>
      <c r="F337" s="226" t="n"/>
      <c r="G337" s="226" t="n"/>
      <c r="H337" s="226" t="n"/>
      <c r="I337" s="226" t="n"/>
      <c r="J337" s="202" t="n"/>
      <c r="K337" s="261" t="n"/>
      <c r="L337" s="226" t="n"/>
      <c r="M337" s="226" t="n"/>
      <c r="N337" s="202" t="n"/>
      <c r="O337" s="261" t="n"/>
      <c r="P337" s="226" t="n"/>
      <c r="Q337" s="226" t="n"/>
      <c r="R337" s="202" t="n"/>
      <c r="S337" s="104" t="n"/>
      <c r="T337" s="202" t="n"/>
      <c r="U337" s="104" t="n"/>
      <c r="V337" s="202" t="n"/>
      <c r="W337" s="108" t="n"/>
      <c r="X337" s="202" t="n"/>
    </row>
    <row r="338" ht="24" customHeight="1" s="201">
      <c r="A338" s="64">
        <f>A337+1</f>
        <v/>
      </c>
      <c r="B338" s="261" t="n"/>
      <c r="C338" s="226" t="n"/>
      <c r="D338" s="226" t="n"/>
      <c r="E338" s="226" t="n"/>
      <c r="F338" s="226" t="n"/>
      <c r="G338" s="226" t="n"/>
      <c r="H338" s="226" t="n"/>
      <c r="I338" s="226" t="n"/>
      <c r="J338" s="202" t="n"/>
      <c r="K338" s="261" t="n"/>
      <c r="L338" s="226" t="n"/>
      <c r="M338" s="226" t="n"/>
      <c r="N338" s="202" t="n"/>
      <c r="O338" s="261" t="n"/>
      <c r="P338" s="226" t="n"/>
      <c r="Q338" s="226" t="n"/>
      <c r="R338" s="202" t="n"/>
      <c r="S338" s="104" t="n"/>
      <c r="T338" s="202" t="n"/>
      <c r="U338" s="104" t="n"/>
      <c r="V338" s="202" t="n"/>
      <c r="W338" s="108" t="n"/>
      <c r="X338" s="202" t="n"/>
    </row>
    <row r="339" ht="24" customHeight="1" s="201">
      <c r="A339" s="64">
        <f>A338+1</f>
        <v/>
      </c>
      <c r="B339" s="261" t="n"/>
      <c r="C339" s="226" t="n"/>
      <c r="D339" s="226" t="n"/>
      <c r="E339" s="226" t="n"/>
      <c r="F339" s="226" t="n"/>
      <c r="G339" s="226" t="n"/>
      <c r="H339" s="226" t="n"/>
      <c r="I339" s="226" t="n"/>
      <c r="J339" s="202" t="n"/>
      <c r="K339" s="261" t="n"/>
      <c r="L339" s="226" t="n"/>
      <c r="M339" s="226" t="n"/>
      <c r="N339" s="202" t="n"/>
      <c r="O339" s="261" t="n"/>
      <c r="P339" s="226" t="n"/>
      <c r="Q339" s="226" t="n"/>
      <c r="R339" s="202" t="n"/>
      <c r="S339" s="104" t="n"/>
      <c r="T339" s="202" t="n"/>
      <c r="U339" s="104" t="n"/>
      <c r="V339" s="202" t="n"/>
      <c r="W339" s="108" t="n"/>
      <c r="X339" s="202" t="n"/>
    </row>
    <row r="340" ht="24" customHeight="1" s="201">
      <c r="A340" s="64">
        <f>A339+1</f>
        <v/>
      </c>
      <c r="B340" s="261" t="n"/>
      <c r="C340" s="226" t="n"/>
      <c r="D340" s="226" t="n"/>
      <c r="E340" s="226" t="n"/>
      <c r="F340" s="226" t="n"/>
      <c r="G340" s="226" t="n"/>
      <c r="H340" s="226" t="n"/>
      <c r="I340" s="226" t="n"/>
      <c r="J340" s="202" t="n"/>
      <c r="K340" s="261" t="n"/>
      <c r="L340" s="226" t="n"/>
      <c r="M340" s="226" t="n"/>
      <c r="N340" s="202" t="n"/>
      <c r="O340" s="261" t="n"/>
      <c r="P340" s="226" t="n"/>
      <c r="Q340" s="226" t="n"/>
      <c r="R340" s="202" t="n"/>
      <c r="S340" s="104" t="n"/>
      <c r="T340" s="202" t="n"/>
      <c r="U340" s="104" t="n"/>
      <c r="V340" s="202" t="n"/>
      <c r="W340" s="108" t="n"/>
      <c r="X340" s="202" t="n"/>
    </row>
    <row r="341" ht="24" customHeight="1" s="201">
      <c r="A341" s="64">
        <f>A340+1</f>
        <v/>
      </c>
      <c r="B341" s="261" t="n"/>
      <c r="C341" s="226" t="n"/>
      <c r="D341" s="226" t="n"/>
      <c r="E341" s="226" t="n"/>
      <c r="F341" s="226" t="n"/>
      <c r="G341" s="226" t="n"/>
      <c r="H341" s="226" t="n"/>
      <c r="I341" s="226" t="n"/>
      <c r="J341" s="202" t="n"/>
      <c r="K341" s="261" t="n"/>
      <c r="L341" s="226" t="n"/>
      <c r="M341" s="226" t="n"/>
      <c r="N341" s="202" t="n"/>
      <c r="O341" s="261" t="n"/>
      <c r="P341" s="226" t="n"/>
      <c r="Q341" s="226" t="n"/>
      <c r="R341" s="202" t="n"/>
      <c r="S341" s="104" t="n"/>
      <c r="T341" s="202" t="n"/>
      <c r="U341" s="104" t="n"/>
      <c r="V341" s="202" t="n"/>
      <c r="W341" s="108" t="n"/>
      <c r="X341" s="202" t="n"/>
    </row>
    <row r="342" ht="24" customHeight="1" s="201">
      <c r="A342" s="64">
        <f>A341+1</f>
        <v/>
      </c>
      <c r="B342" s="261" t="n"/>
      <c r="C342" s="226" t="n"/>
      <c r="D342" s="226" t="n"/>
      <c r="E342" s="226" t="n"/>
      <c r="F342" s="226" t="n"/>
      <c r="G342" s="226" t="n"/>
      <c r="H342" s="226" t="n"/>
      <c r="I342" s="226" t="n"/>
      <c r="J342" s="202" t="n"/>
      <c r="K342" s="261" t="n"/>
      <c r="L342" s="226" t="n"/>
      <c r="M342" s="226" t="n"/>
      <c r="N342" s="202" t="n"/>
      <c r="O342" s="261" t="n"/>
      <c r="P342" s="226" t="n"/>
      <c r="Q342" s="226" t="n"/>
      <c r="R342" s="202" t="n"/>
      <c r="S342" s="104" t="n"/>
      <c r="T342" s="202" t="n"/>
      <c r="U342" s="104" t="n"/>
      <c r="V342" s="202" t="n"/>
      <c r="W342" s="108" t="n"/>
      <c r="X342" s="202" t="n"/>
    </row>
    <row r="343" ht="24" customHeight="1" s="201">
      <c r="A343" s="64">
        <f>A342+1</f>
        <v/>
      </c>
      <c r="B343" s="261" t="n"/>
      <c r="C343" s="226" t="n"/>
      <c r="D343" s="226" t="n"/>
      <c r="E343" s="226" t="n"/>
      <c r="F343" s="226" t="n"/>
      <c r="G343" s="226" t="n"/>
      <c r="H343" s="226" t="n"/>
      <c r="I343" s="226" t="n"/>
      <c r="J343" s="202" t="n"/>
      <c r="K343" s="261" t="n"/>
      <c r="L343" s="226" t="n"/>
      <c r="M343" s="226" t="n"/>
      <c r="N343" s="202" t="n"/>
      <c r="O343" s="261" t="n"/>
      <c r="P343" s="226" t="n"/>
      <c r="Q343" s="226" t="n"/>
      <c r="R343" s="202" t="n"/>
      <c r="S343" s="104" t="n"/>
      <c r="T343" s="202" t="n"/>
      <c r="U343" s="104" t="n"/>
      <c r="V343" s="202" t="n"/>
      <c r="W343" s="108" t="n"/>
      <c r="X343" s="202" t="n"/>
    </row>
    <row r="344" ht="24" customHeight="1" s="201">
      <c r="A344" s="64">
        <f>A343+1</f>
        <v/>
      </c>
      <c r="B344" s="261" t="n"/>
      <c r="C344" s="226" t="n"/>
      <c r="D344" s="226" t="n"/>
      <c r="E344" s="226" t="n"/>
      <c r="F344" s="226" t="n"/>
      <c r="G344" s="226" t="n"/>
      <c r="H344" s="226" t="n"/>
      <c r="I344" s="226" t="n"/>
      <c r="J344" s="202" t="n"/>
      <c r="K344" s="261" t="n"/>
      <c r="L344" s="226" t="n"/>
      <c r="M344" s="226" t="n"/>
      <c r="N344" s="202" t="n"/>
      <c r="O344" s="261" t="n"/>
      <c r="P344" s="226" t="n"/>
      <c r="Q344" s="226" t="n"/>
      <c r="R344" s="202" t="n"/>
      <c r="S344" s="104" t="n"/>
      <c r="T344" s="202" t="n"/>
      <c r="U344" s="104" t="n"/>
      <c r="V344" s="202" t="n"/>
      <c r="W344" s="108" t="n"/>
      <c r="X344" s="202" t="n"/>
    </row>
    <row r="345" ht="24" customHeight="1" s="201">
      <c r="A345" s="64">
        <f>A344+1</f>
        <v/>
      </c>
      <c r="B345" s="261" t="n"/>
      <c r="C345" s="226" t="n"/>
      <c r="D345" s="226" t="n"/>
      <c r="E345" s="226" t="n"/>
      <c r="F345" s="226" t="n"/>
      <c r="G345" s="226" t="n"/>
      <c r="H345" s="226" t="n"/>
      <c r="I345" s="226" t="n"/>
      <c r="J345" s="202" t="n"/>
      <c r="K345" s="261" t="n"/>
      <c r="L345" s="226" t="n"/>
      <c r="M345" s="226" t="n"/>
      <c r="N345" s="202" t="n"/>
      <c r="O345" s="261" t="n"/>
      <c r="P345" s="226" t="n"/>
      <c r="Q345" s="226" t="n"/>
      <c r="R345" s="202" t="n"/>
      <c r="S345" s="104" t="n"/>
      <c r="T345" s="202" t="n"/>
      <c r="U345" s="104" t="n"/>
      <c r="V345" s="202" t="n"/>
      <c r="W345" s="108" t="n"/>
      <c r="X345" s="202" t="n"/>
    </row>
    <row r="346" ht="24" customHeight="1" s="201">
      <c r="A346" s="64">
        <f>A345+1</f>
        <v/>
      </c>
      <c r="B346" s="261" t="n"/>
      <c r="C346" s="226" t="n"/>
      <c r="D346" s="226" t="n"/>
      <c r="E346" s="226" t="n"/>
      <c r="F346" s="226" t="n"/>
      <c r="G346" s="226" t="n"/>
      <c r="H346" s="226" t="n"/>
      <c r="I346" s="226" t="n"/>
      <c r="J346" s="202" t="n"/>
      <c r="K346" s="261" t="n"/>
      <c r="L346" s="226" t="n"/>
      <c r="M346" s="226" t="n"/>
      <c r="N346" s="202" t="n"/>
      <c r="O346" s="261" t="n"/>
      <c r="P346" s="226" t="n"/>
      <c r="Q346" s="226" t="n"/>
      <c r="R346" s="202" t="n"/>
      <c r="S346" s="104" t="n"/>
      <c r="T346" s="202" t="n"/>
      <c r="U346" s="104" t="n"/>
      <c r="V346" s="202" t="n"/>
      <c r="W346" s="108" t="n"/>
      <c r="X346" s="202" t="n"/>
    </row>
    <row r="347" ht="24" customHeight="1" s="201">
      <c r="A347" s="64">
        <f>A346+1</f>
        <v/>
      </c>
      <c r="B347" s="261" t="n"/>
      <c r="C347" s="226" t="n"/>
      <c r="D347" s="226" t="n"/>
      <c r="E347" s="226" t="n"/>
      <c r="F347" s="226" t="n"/>
      <c r="G347" s="226" t="n"/>
      <c r="H347" s="226" t="n"/>
      <c r="I347" s="226" t="n"/>
      <c r="J347" s="202" t="n"/>
      <c r="K347" s="261" t="n"/>
      <c r="L347" s="226" t="n"/>
      <c r="M347" s="226" t="n"/>
      <c r="N347" s="202" t="n"/>
      <c r="O347" s="261" t="n"/>
      <c r="P347" s="226" t="n"/>
      <c r="Q347" s="226" t="n"/>
      <c r="R347" s="202" t="n"/>
      <c r="S347" s="104" t="n"/>
      <c r="T347" s="202" t="n"/>
      <c r="U347" s="104" t="n"/>
      <c r="V347" s="202" t="n"/>
      <c r="W347" s="108" t="n"/>
      <c r="X347" s="202" t="n"/>
    </row>
    <row r="348" ht="24" customHeight="1" s="201">
      <c r="A348" s="64">
        <f>A347+1</f>
        <v/>
      </c>
      <c r="B348" s="261" t="n"/>
      <c r="C348" s="226" t="n"/>
      <c r="D348" s="226" t="n"/>
      <c r="E348" s="226" t="n"/>
      <c r="F348" s="226" t="n"/>
      <c r="G348" s="226" t="n"/>
      <c r="H348" s="226" t="n"/>
      <c r="I348" s="226" t="n"/>
      <c r="J348" s="202" t="n"/>
      <c r="K348" s="261" t="n"/>
      <c r="L348" s="226" t="n"/>
      <c r="M348" s="226" t="n"/>
      <c r="N348" s="202" t="n"/>
      <c r="O348" s="261" t="n"/>
      <c r="P348" s="226" t="n"/>
      <c r="Q348" s="226" t="n"/>
      <c r="R348" s="202" t="n"/>
      <c r="S348" s="104" t="n"/>
      <c r="T348" s="202" t="n"/>
      <c r="U348" s="104" t="n"/>
      <c r="V348" s="202" t="n"/>
      <c r="W348" s="108" t="n"/>
      <c r="X348" s="202" t="n"/>
    </row>
    <row r="349">
      <c r="X349" s="46" t="inlineStr">
        <is>
          <t>※主催者記入欄</t>
        </is>
      </c>
    </row>
    <row r="350" ht="18.75" customHeight="1" s="201">
      <c r="A350" s="52" t="inlineStr">
        <is>
          <t>第12回　懸賞作文　「小さな助け合いの物語」応募者名簿</t>
        </is>
      </c>
      <c r="B350" s="52" t="n"/>
      <c r="C350" s="52" t="n"/>
      <c r="D350" s="52" t="n"/>
      <c r="E350" s="52" t="n"/>
      <c r="F350" s="52" t="n"/>
      <c r="G350" s="52" t="n"/>
      <c r="H350" s="52" t="n"/>
      <c r="I350" s="52" t="n"/>
      <c r="J350" s="52" t="n"/>
      <c r="K350" s="52" t="n"/>
      <c r="L350" s="52" t="n"/>
      <c r="M350" s="52" t="n"/>
      <c r="N350" s="52" t="n"/>
      <c r="O350" s="52" t="n"/>
      <c r="P350" s="52" t="n"/>
      <c r="Q350" s="52" t="n"/>
      <c r="R350" s="52" t="n"/>
      <c r="S350" s="52" t="n"/>
      <c r="T350" s="52" t="n"/>
      <c r="U350" s="38" t="n"/>
      <c r="V350" s="40" t="inlineStr">
        <is>
          <t>団体№：</t>
        </is>
      </c>
      <c r="W350" s="109">
        <f>IF($W$2="","",$W$2)</f>
        <v/>
      </c>
      <c r="X350" s="250" t="n"/>
    </row>
    <row r="351" ht="6.75" customHeight="1" s="201" thickBot="1">
      <c r="A351" s="52" t="n"/>
      <c r="B351" s="52" t="n"/>
      <c r="C351" s="52" t="n"/>
      <c r="D351" s="52" t="n"/>
      <c r="E351" s="52" t="n"/>
      <c r="F351" s="52" t="n"/>
      <c r="G351" s="52" t="n"/>
      <c r="H351" s="52" t="n"/>
      <c r="I351" s="52" t="n"/>
      <c r="J351" s="52" t="n"/>
      <c r="K351" s="52" t="n"/>
      <c r="L351" s="52" t="n"/>
      <c r="M351" s="52" t="n"/>
      <c r="N351" s="52" t="n"/>
      <c r="O351" s="52" t="n"/>
      <c r="P351" s="52" t="n"/>
      <c r="Q351" s="52" t="n"/>
      <c r="R351" s="52" t="n"/>
      <c r="S351" s="52" t="n"/>
      <c r="T351" s="52" t="n"/>
    </row>
    <row r="352" ht="7.5" customHeight="1" s="201" thickTop="1">
      <c r="A352" s="52" t="n"/>
      <c r="B352" s="52" t="n"/>
      <c r="C352" s="52" t="n"/>
      <c r="D352" s="52" t="n"/>
      <c r="E352" s="52" t="n"/>
      <c r="F352" s="52" t="n"/>
      <c r="G352" s="52" t="n"/>
      <c r="H352" s="52" t="n"/>
      <c r="I352" s="52" t="n"/>
      <c r="J352" s="52" t="n"/>
      <c r="K352" s="52" t="n"/>
      <c r="L352" s="52" t="n"/>
      <c r="M352" s="52" t="n"/>
      <c r="N352" s="52" t="n"/>
      <c r="O352" s="52" t="n"/>
      <c r="P352" s="52" t="n"/>
      <c r="Q352" s="52" t="n"/>
      <c r="R352" s="52" t="n"/>
      <c r="S352" s="52" t="n"/>
      <c r="T352" s="52" t="n"/>
      <c r="V352" s="203" t="inlineStr">
        <is>
          <t>応募用紙
団体用</t>
        </is>
      </c>
      <c r="W352" s="251" t="n"/>
      <c r="X352" s="252" t="n"/>
    </row>
    <row r="353" ht="16.5" customHeight="1" s="201">
      <c r="A353" s="253" t="inlineStr">
        <is>
          <t>団体・学校名</t>
        </is>
      </c>
      <c r="B353" s="224" t="n"/>
      <c r="C353" s="250" t="n"/>
      <c r="D353" s="254">
        <f>$G$7</f>
        <v/>
      </c>
      <c r="E353" s="224" t="n"/>
      <c r="F353" s="224" t="n"/>
      <c r="G353" s="224" t="n"/>
      <c r="H353" s="224" t="n"/>
      <c r="I353" s="224" t="n"/>
      <c r="J353" s="224" t="n"/>
      <c r="K353" s="224" t="n"/>
      <c r="L353" s="224" t="n"/>
      <c r="M353" s="224" t="n"/>
      <c r="N353" s="224" t="n"/>
      <c r="O353" s="250" t="n"/>
      <c r="P353" s="253" t="inlineStr">
        <is>
          <t>学校区分</t>
        </is>
      </c>
      <c r="Q353" s="250" t="n"/>
      <c r="R353" s="255">
        <f>IF($S$7=1,"小学校",IF($S$7=2,"中学校",IF($S$7=3,"高等学校",IF($S$7=4,"専門学校",IF($S$7=5,"大学",IF($S$7=6,"その他",IF($S$7="","")))))))</f>
        <v/>
      </c>
      <c r="S353" s="224" t="n"/>
      <c r="T353" s="250" t="n"/>
      <c r="V353" s="256" t="n"/>
      <c r="X353" s="257" t="n"/>
    </row>
    <row r="354" ht="5.25" customHeight="1" s="201">
      <c r="A354" s="61" t="n"/>
      <c r="B354" s="61" t="n"/>
      <c r="C354" s="61" t="n"/>
      <c r="D354" s="63" t="n"/>
      <c r="E354" s="63" t="n"/>
      <c r="F354" s="63" t="n"/>
      <c r="G354" s="63" t="n"/>
      <c r="H354" s="63" t="n"/>
      <c r="I354" s="63" t="n"/>
      <c r="J354" s="63" t="n"/>
      <c r="K354" s="63" t="n"/>
      <c r="L354" s="63" t="n"/>
      <c r="M354" s="63" t="n"/>
      <c r="N354" s="63" t="n"/>
      <c r="O354" s="63" t="n"/>
      <c r="P354" s="61" t="n"/>
      <c r="Q354" s="61" t="n"/>
      <c r="R354" s="61" t="n"/>
      <c r="S354" s="61" t="n"/>
      <c r="T354" s="61" t="n"/>
      <c r="V354" s="256" t="n"/>
      <c r="X354" s="257" t="n"/>
    </row>
    <row r="355" ht="17.25" customHeight="1" s="201" thickBot="1">
      <c r="A355" s="253" t="inlineStr">
        <is>
          <t>担当者名</t>
        </is>
      </c>
      <c r="B355" s="224" t="n"/>
      <c r="C355" s="250" t="n"/>
      <c r="D355" s="254">
        <f>$G$9</f>
        <v/>
      </c>
      <c r="E355" s="224" t="n"/>
      <c r="F355" s="224" t="n"/>
      <c r="G355" s="224" t="n"/>
      <c r="H355" s="224" t="n"/>
      <c r="I355" s="224" t="n"/>
      <c r="J355" s="224" t="n"/>
      <c r="K355" s="224" t="n"/>
      <c r="L355" s="224" t="n"/>
      <c r="M355" s="224" t="n"/>
      <c r="N355" s="224" t="n"/>
      <c r="O355" s="250" t="n"/>
      <c r="P355" s="253" t="inlineStr">
        <is>
          <t>学年</t>
        </is>
      </c>
      <c r="Q355" s="250" t="n"/>
      <c r="R355" s="101" t="n"/>
      <c r="S355" s="102">
        <f>$W$9</f>
        <v/>
      </c>
      <c r="T355" s="103" t="inlineStr">
        <is>
          <t>年</t>
        </is>
      </c>
      <c r="V355" s="258" t="n"/>
      <c r="W355" s="259" t="n"/>
      <c r="X355" s="260" t="n"/>
    </row>
    <row r="356" ht="6.75" customHeight="1" s="201" thickTop="1"/>
    <row r="357" ht="13.5" customHeight="1" s="201"/>
    <row r="358" ht="13.5" customHeight="1" s="201">
      <c r="B358" s="62" t="inlineStr">
        <is>
          <t>未来応援賞の選考基準の観点から、高校生・専門学校生の場合は、年齢の記入をお願いします。</t>
        </is>
      </c>
    </row>
    <row r="359" ht="13.5" customHeight="1" s="201">
      <c r="B359" s="62" t="inlineStr">
        <is>
          <t>（小学校・中学校の場合は、年齢の記入は不要です。）</t>
        </is>
      </c>
    </row>
    <row r="360" ht="6.75" customHeight="1" s="201"/>
    <row r="361" ht="15" customHeight="1" s="201">
      <c r="A361" s="125" t="inlineStr">
        <is>
          <t>番号</t>
        </is>
      </c>
      <c r="B361" s="125" t="inlineStr">
        <is>
          <t>タイトル</t>
        </is>
      </c>
      <c r="C361" s="224" t="n"/>
      <c r="D361" s="224" t="n"/>
      <c r="E361" s="224" t="n"/>
      <c r="F361" s="224" t="n"/>
      <c r="G361" s="224" t="n"/>
      <c r="H361" s="224" t="n"/>
      <c r="I361" s="224" t="n"/>
      <c r="J361" s="250" t="n"/>
      <c r="K361" s="125" t="inlineStr">
        <is>
          <t>名前</t>
        </is>
      </c>
      <c r="L361" s="224" t="n"/>
      <c r="M361" s="224" t="n"/>
      <c r="N361" s="250" t="n"/>
      <c r="O361" s="125" t="inlineStr">
        <is>
          <t>フリガナ</t>
        </is>
      </c>
      <c r="P361" s="224" t="n"/>
      <c r="Q361" s="224" t="n"/>
      <c r="R361" s="250" t="n"/>
      <c r="S361" s="125" t="inlineStr">
        <is>
          <t>性別</t>
        </is>
      </c>
      <c r="T361" s="250" t="n"/>
      <c r="U361" s="125" t="inlineStr">
        <is>
          <t>年齢</t>
        </is>
      </c>
      <c r="V361" s="250" t="n"/>
      <c r="W361" s="125" t="inlineStr">
        <is>
          <t>文字数</t>
        </is>
      </c>
      <c r="X361" s="250" t="n"/>
    </row>
    <row r="362" ht="24.75" customHeight="1" s="201">
      <c r="A362" s="64">
        <f>A348+1</f>
        <v/>
      </c>
      <c r="B362" s="261" t="n"/>
      <c r="C362" s="226" t="n"/>
      <c r="D362" s="226" t="n"/>
      <c r="E362" s="226" t="n"/>
      <c r="F362" s="226" t="n"/>
      <c r="G362" s="226" t="n"/>
      <c r="H362" s="226" t="n"/>
      <c r="I362" s="226" t="n"/>
      <c r="J362" s="202" t="n"/>
      <c r="K362" s="261" t="n"/>
      <c r="L362" s="226" t="n"/>
      <c r="M362" s="226" t="n"/>
      <c r="N362" s="202" t="n"/>
      <c r="O362" s="261" t="n"/>
      <c r="P362" s="226" t="n"/>
      <c r="Q362" s="226" t="n"/>
      <c r="R362" s="202" t="n"/>
      <c r="S362" s="104" t="n"/>
      <c r="T362" s="202" t="n"/>
      <c r="U362" s="104" t="n"/>
      <c r="V362" s="202" t="n"/>
      <c r="W362" s="108" t="n"/>
      <c r="X362" s="202" t="n"/>
    </row>
    <row r="363" ht="24.75" customHeight="1" s="201">
      <c r="A363" s="64">
        <f>A362+1</f>
        <v/>
      </c>
      <c r="B363" s="261" t="n"/>
      <c r="C363" s="226" t="n"/>
      <c r="D363" s="226" t="n"/>
      <c r="E363" s="226" t="n"/>
      <c r="F363" s="226" t="n"/>
      <c r="G363" s="226" t="n"/>
      <c r="H363" s="226" t="n"/>
      <c r="I363" s="226" t="n"/>
      <c r="J363" s="202" t="n"/>
      <c r="K363" s="261" t="n"/>
      <c r="L363" s="226" t="n"/>
      <c r="M363" s="226" t="n"/>
      <c r="N363" s="202" t="n"/>
      <c r="O363" s="261" t="n"/>
      <c r="P363" s="226" t="n"/>
      <c r="Q363" s="226" t="n"/>
      <c r="R363" s="202" t="n"/>
      <c r="S363" s="104" t="n"/>
      <c r="T363" s="202" t="n"/>
      <c r="U363" s="104" t="n"/>
      <c r="V363" s="202" t="n"/>
      <c r="W363" s="108" t="n"/>
      <c r="X363" s="202" t="n"/>
    </row>
    <row r="364" ht="24" customHeight="1" s="201">
      <c r="A364" s="64">
        <f>A363+1</f>
        <v/>
      </c>
      <c r="B364" s="261" t="n"/>
      <c r="C364" s="226" t="n"/>
      <c r="D364" s="226" t="n"/>
      <c r="E364" s="226" t="n"/>
      <c r="F364" s="226" t="n"/>
      <c r="G364" s="226" t="n"/>
      <c r="H364" s="226" t="n"/>
      <c r="I364" s="226" t="n"/>
      <c r="J364" s="202" t="n"/>
      <c r="K364" s="261" t="n"/>
      <c r="L364" s="226" t="n"/>
      <c r="M364" s="226" t="n"/>
      <c r="N364" s="202" t="n"/>
      <c r="O364" s="261" t="n"/>
      <c r="P364" s="226" t="n"/>
      <c r="Q364" s="226" t="n"/>
      <c r="R364" s="202" t="n"/>
      <c r="S364" s="104" t="n"/>
      <c r="T364" s="202" t="n"/>
      <c r="U364" s="104" t="n"/>
      <c r="V364" s="202" t="n"/>
      <c r="W364" s="108" t="n"/>
      <c r="X364" s="202" t="n"/>
    </row>
    <row r="365" ht="24" customHeight="1" s="201">
      <c r="A365" s="64">
        <f>A364+1</f>
        <v/>
      </c>
      <c r="B365" s="261" t="n"/>
      <c r="C365" s="226" t="n"/>
      <c r="D365" s="226" t="n"/>
      <c r="E365" s="226" t="n"/>
      <c r="F365" s="226" t="n"/>
      <c r="G365" s="226" t="n"/>
      <c r="H365" s="226" t="n"/>
      <c r="I365" s="226" t="n"/>
      <c r="J365" s="202" t="n"/>
      <c r="K365" s="261" t="n"/>
      <c r="L365" s="226" t="n"/>
      <c r="M365" s="226" t="n"/>
      <c r="N365" s="202" t="n"/>
      <c r="O365" s="261" t="n"/>
      <c r="P365" s="226" t="n"/>
      <c r="Q365" s="226" t="n"/>
      <c r="R365" s="202" t="n"/>
      <c r="S365" s="104" t="n"/>
      <c r="T365" s="202" t="n"/>
      <c r="U365" s="104" t="n"/>
      <c r="V365" s="202" t="n"/>
      <c r="W365" s="108" t="n"/>
      <c r="X365" s="202" t="n"/>
    </row>
    <row r="366" ht="24" customHeight="1" s="201">
      <c r="A366" s="64">
        <f>A365+1</f>
        <v/>
      </c>
      <c r="B366" s="261" t="n"/>
      <c r="C366" s="226" t="n"/>
      <c r="D366" s="226" t="n"/>
      <c r="E366" s="226" t="n"/>
      <c r="F366" s="226" t="n"/>
      <c r="G366" s="226" t="n"/>
      <c r="H366" s="226" t="n"/>
      <c r="I366" s="226" t="n"/>
      <c r="J366" s="202" t="n"/>
      <c r="K366" s="261" t="n"/>
      <c r="L366" s="226" t="n"/>
      <c r="M366" s="226" t="n"/>
      <c r="N366" s="202" t="n"/>
      <c r="O366" s="261" t="n"/>
      <c r="P366" s="226" t="n"/>
      <c r="Q366" s="226" t="n"/>
      <c r="R366" s="202" t="n"/>
      <c r="S366" s="104" t="n"/>
      <c r="T366" s="202" t="n"/>
      <c r="U366" s="104" t="n"/>
      <c r="V366" s="202" t="n"/>
      <c r="W366" s="108" t="n"/>
      <c r="X366" s="202" t="n"/>
    </row>
    <row r="367" ht="24" customHeight="1" s="201">
      <c r="A367" s="64">
        <f>A366+1</f>
        <v/>
      </c>
      <c r="B367" s="261" t="n"/>
      <c r="C367" s="226" t="n"/>
      <c r="D367" s="226" t="n"/>
      <c r="E367" s="226" t="n"/>
      <c r="F367" s="226" t="n"/>
      <c r="G367" s="226" t="n"/>
      <c r="H367" s="226" t="n"/>
      <c r="I367" s="226" t="n"/>
      <c r="J367" s="202" t="n"/>
      <c r="K367" s="261" t="n"/>
      <c r="L367" s="226" t="n"/>
      <c r="M367" s="226" t="n"/>
      <c r="N367" s="202" t="n"/>
      <c r="O367" s="261" t="n"/>
      <c r="P367" s="226" t="n"/>
      <c r="Q367" s="226" t="n"/>
      <c r="R367" s="202" t="n"/>
      <c r="S367" s="104" t="n"/>
      <c r="T367" s="202" t="n"/>
      <c r="U367" s="104" t="n"/>
      <c r="V367" s="202" t="n"/>
      <c r="W367" s="108" t="n"/>
      <c r="X367" s="202" t="n"/>
    </row>
    <row r="368" ht="24" customHeight="1" s="201">
      <c r="A368" s="64">
        <f>A367+1</f>
        <v/>
      </c>
      <c r="B368" s="261" t="n"/>
      <c r="C368" s="226" t="n"/>
      <c r="D368" s="226" t="n"/>
      <c r="E368" s="226" t="n"/>
      <c r="F368" s="226" t="n"/>
      <c r="G368" s="226" t="n"/>
      <c r="H368" s="226" t="n"/>
      <c r="I368" s="226" t="n"/>
      <c r="J368" s="202" t="n"/>
      <c r="K368" s="261" t="n"/>
      <c r="L368" s="226" t="n"/>
      <c r="M368" s="226" t="n"/>
      <c r="N368" s="202" t="n"/>
      <c r="O368" s="261" t="n"/>
      <c r="P368" s="226" t="n"/>
      <c r="Q368" s="226" t="n"/>
      <c r="R368" s="202" t="n"/>
      <c r="S368" s="104" t="n"/>
      <c r="T368" s="202" t="n"/>
      <c r="U368" s="104" t="n"/>
      <c r="V368" s="202" t="n"/>
      <c r="W368" s="108" t="n"/>
      <c r="X368" s="202" t="n"/>
    </row>
    <row r="369" ht="24" customHeight="1" s="201">
      <c r="A369" s="64">
        <f>A368+1</f>
        <v/>
      </c>
      <c r="B369" s="261" t="n"/>
      <c r="C369" s="226" t="n"/>
      <c r="D369" s="226" t="n"/>
      <c r="E369" s="226" t="n"/>
      <c r="F369" s="226" t="n"/>
      <c r="G369" s="226" t="n"/>
      <c r="H369" s="226" t="n"/>
      <c r="I369" s="226" t="n"/>
      <c r="J369" s="202" t="n"/>
      <c r="K369" s="261" t="n"/>
      <c r="L369" s="226" t="n"/>
      <c r="M369" s="226" t="n"/>
      <c r="N369" s="202" t="n"/>
      <c r="O369" s="261" t="n"/>
      <c r="P369" s="226" t="n"/>
      <c r="Q369" s="226" t="n"/>
      <c r="R369" s="202" t="n"/>
      <c r="S369" s="104" t="n"/>
      <c r="T369" s="202" t="n"/>
      <c r="U369" s="104" t="n"/>
      <c r="V369" s="202" t="n"/>
      <c r="W369" s="108" t="n"/>
      <c r="X369" s="202" t="n"/>
    </row>
    <row r="370" ht="24" customHeight="1" s="201">
      <c r="A370" s="64">
        <f>A369+1</f>
        <v/>
      </c>
      <c r="B370" s="261" t="n"/>
      <c r="C370" s="226" t="n"/>
      <c r="D370" s="226" t="n"/>
      <c r="E370" s="226" t="n"/>
      <c r="F370" s="226" t="n"/>
      <c r="G370" s="226" t="n"/>
      <c r="H370" s="226" t="n"/>
      <c r="I370" s="226" t="n"/>
      <c r="J370" s="202" t="n"/>
      <c r="K370" s="261" t="n"/>
      <c r="L370" s="226" t="n"/>
      <c r="M370" s="226" t="n"/>
      <c r="N370" s="202" t="n"/>
      <c r="O370" s="261" t="n"/>
      <c r="P370" s="226" t="n"/>
      <c r="Q370" s="226" t="n"/>
      <c r="R370" s="202" t="n"/>
      <c r="S370" s="104" t="n"/>
      <c r="T370" s="202" t="n"/>
      <c r="U370" s="104" t="n"/>
      <c r="V370" s="202" t="n"/>
      <c r="W370" s="108" t="n"/>
      <c r="X370" s="202" t="n"/>
    </row>
    <row r="371" ht="24" customHeight="1" s="201">
      <c r="A371" s="64">
        <f>A370+1</f>
        <v/>
      </c>
      <c r="B371" s="261" t="n"/>
      <c r="C371" s="226" t="n"/>
      <c r="D371" s="226" t="n"/>
      <c r="E371" s="226" t="n"/>
      <c r="F371" s="226" t="n"/>
      <c r="G371" s="226" t="n"/>
      <c r="H371" s="226" t="n"/>
      <c r="I371" s="226" t="n"/>
      <c r="J371" s="202" t="n"/>
      <c r="K371" s="261" t="n"/>
      <c r="L371" s="226" t="n"/>
      <c r="M371" s="226" t="n"/>
      <c r="N371" s="202" t="n"/>
      <c r="O371" s="261" t="n"/>
      <c r="P371" s="226" t="n"/>
      <c r="Q371" s="226" t="n"/>
      <c r="R371" s="202" t="n"/>
      <c r="S371" s="104" t="n"/>
      <c r="T371" s="202" t="n"/>
      <c r="U371" s="104" t="n"/>
      <c r="V371" s="202" t="n"/>
      <c r="W371" s="108" t="n"/>
      <c r="X371" s="202" t="n"/>
    </row>
    <row r="372" ht="24" customHeight="1" s="201">
      <c r="A372" s="64">
        <f>A371+1</f>
        <v/>
      </c>
      <c r="B372" s="261" t="n"/>
      <c r="C372" s="226" t="n"/>
      <c r="D372" s="226" t="n"/>
      <c r="E372" s="226" t="n"/>
      <c r="F372" s="226" t="n"/>
      <c r="G372" s="226" t="n"/>
      <c r="H372" s="226" t="n"/>
      <c r="I372" s="226" t="n"/>
      <c r="J372" s="202" t="n"/>
      <c r="K372" s="261" t="n"/>
      <c r="L372" s="226" t="n"/>
      <c r="M372" s="226" t="n"/>
      <c r="N372" s="202" t="n"/>
      <c r="O372" s="261" t="n"/>
      <c r="P372" s="226" t="n"/>
      <c r="Q372" s="226" t="n"/>
      <c r="R372" s="202" t="n"/>
      <c r="S372" s="104" t="n"/>
      <c r="T372" s="202" t="n"/>
      <c r="U372" s="104" t="n"/>
      <c r="V372" s="202" t="n"/>
      <c r="W372" s="108" t="n"/>
      <c r="X372" s="202" t="n"/>
    </row>
    <row r="373" ht="24" customHeight="1" s="201">
      <c r="A373" s="64">
        <f>A372+1</f>
        <v/>
      </c>
      <c r="B373" s="261" t="n"/>
      <c r="C373" s="226" t="n"/>
      <c r="D373" s="226" t="n"/>
      <c r="E373" s="226" t="n"/>
      <c r="F373" s="226" t="n"/>
      <c r="G373" s="226" t="n"/>
      <c r="H373" s="226" t="n"/>
      <c r="I373" s="226" t="n"/>
      <c r="J373" s="202" t="n"/>
      <c r="K373" s="261" t="n"/>
      <c r="L373" s="226" t="n"/>
      <c r="M373" s="226" t="n"/>
      <c r="N373" s="202" t="n"/>
      <c r="O373" s="261" t="n"/>
      <c r="P373" s="226" t="n"/>
      <c r="Q373" s="226" t="n"/>
      <c r="R373" s="202" t="n"/>
      <c r="S373" s="104" t="n"/>
      <c r="T373" s="202" t="n"/>
      <c r="U373" s="104" t="n"/>
      <c r="V373" s="202" t="n"/>
      <c r="W373" s="108" t="n"/>
      <c r="X373" s="202" t="n"/>
    </row>
    <row r="374" ht="24" customHeight="1" s="201">
      <c r="A374" s="64">
        <f>A373+1</f>
        <v/>
      </c>
      <c r="B374" s="261" t="n"/>
      <c r="C374" s="226" t="n"/>
      <c r="D374" s="226" t="n"/>
      <c r="E374" s="226" t="n"/>
      <c r="F374" s="226" t="n"/>
      <c r="G374" s="226" t="n"/>
      <c r="H374" s="226" t="n"/>
      <c r="I374" s="226" t="n"/>
      <c r="J374" s="202" t="n"/>
      <c r="K374" s="261" t="n"/>
      <c r="L374" s="226" t="n"/>
      <c r="M374" s="226" t="n"/>
      <c r="N374" s="202" t="n"/>
      <c r="O374" s="261" t="n"/>
      <c r="P374" s="226" t="n"/>
      <c r="Q374" s="226" t="n"/>
      <c r="R374" s="202" t="n"/>
      <c r="S374" s="104" t="n"/>
      <c r="T374" s="202" t="n"/>
      <c r="U374" s="104" t="n"/>
      <c r="V374" s="202" t="n"/>
      <c r="W374" s="108" t="n"/>
      <c r="X374" s="202" t="n"/>
    </row>
    <row r="375" ht="24" customHeight="1" s="201">
      <c r="A375" s="64">
        <f>A374+1</f>
        <v/>
      </c>
      <c r="B375" s="261" t="n"/>
      <c r="C375" s="226" t="n"/>
      <c r="D375" s="226" t="n"/>
      <c r="E375" s="226" t="n"/>
      <c r="F375" s="226" t="n"/>
      <c r="G375" s="226" t="n"/>
      <c r="H375" s="226" t="n"/>
      <c r="I375" s="226" t="n"/>
      <c r="J375" s="202" t="n"/>
      <c r="K375" s="261" t="n"/>
      <c r="L375" s="226" t="n"/>
      <c r="M375" s="226" t="n"/>
      <c r="N375" s="202" t="n"/>
      <c r="O375" s="261" t="n"/>
      <c r="P375" s="226" t="n"/>
      <c r="Q375" s="226" t="n"/>
      <c r="R375" s="202" t="n"/>
      <c r="S375" s="104" t="n"/>
      <c r="T375" s="202" t="n"/>
      <c r="U375" s="104" t="n"/>
      <c r="V375" s="202" t="n"/>
      <c r="W375" s="108" t="n"/>
      <c r="X375" s="202" t="n"/>
    </row>
    <row r="376" ht="24" customHeight="1" s="201">
      <c r="A376" s="64">
        <f>A375+1</f>
        <v/>
      </c>
      <c r="B376" s="261" t="n"/>
      <c r="C376" s="226" t="n"/>
      <c r="D376" s="226" t="n"/>
      <c r="E376" s="226" t="n"/>
      <c r="F376" s="226" t="n"/>
      <c r="G376" s="226" t="n"/>
      <c r="H376" s="226" t="n"/>
      <c r="I376" s="226" t="n"/>
      <c r="J376" s="202" t="n"/>
      <c r="K376" s="261" t="n"/>
      <c r="L376" s="226" t="n"/>
      <c r="M376" s="226" t="n"/>
      <c r="N376" s="202" t="n"/>
      <c r="O376" s="261" t="n"/>
      <c r="P376" s="226" t="n"/>
      <c r="Q376" s="226" t="n"/>
      <c r="R376" s="202" t="n"/>
      <c r="S376" s="104" t="n"/>
      <c r="T376" s="202" t="n"/>
      <c r="U376" s="104" t="n"/>
      <c r="V376" s="202" t="n"/>
      <c r="W376" s="108" t="n"/>
      <c r="X376" s="202" t="n"/>
    </row>
    <row r="377" ht="24" customHeight="1" s="201">
      <c r="A377" s="64">
        <f>A376+1</f>
        <v/>
      </c>
      <c r="B377" s="261" t="n"/>
      <c r="C377" s="226" t="n"/>
      <c r="D377" s="226" t="n"/>
      <c r="E377" s="226" t="n"/>
      <c r="F377" s="226" t="n"/>
      <c r="G377" s="226" t="n"/>
      <c r="H377" s="226" t="n"/>
      <c r="I377" s="226" t="n"/>
      <c r="J377" s="202" t="n"/>
      <c r="K377" s="261" t="n"/>
      <c r="L377" s="226" t="n"/>
      <c r="M377" s="226" t="n"/>
      <c r="N377" s="202" t="n"/>
      <c r="O377" s="261" t="n"/>
      <c r="P377" s="226" t="n"/>
      <c r="Q377" s="226" t="n"/>
      <c r="R377" s="202" t="n"/>
      <c r="S377" s="104" t="n"/>
      <c r="T377" s="202" t="n"/>
      <c r="U377" s="104" t="n"/>
      <c r="V377" s="202" t="n"/>
      <c r="W377" s="108" t="n"/>
      <c r="X377" s="202" t="n"/>
    </row>
    <row r="378" ht="24" customHeight="1" s="201">
      <c r="A378" s="64">
        <f>A377+1</f>
        <v/>
      </c>
      <c r="B378" s="261" t="n"/>
      <c r="C378" s="226" t="n"/>
      <c r="D378" s="226" t="n"/>
      <c r="E378" s="226" t="n"/>
      <c r="F378" s="226" t="n"/>
      <c r="G378" s="226" t="n"/>
      <c r="H378" s="226" t="n"/>
      <c r="I378" s="226" t="n"/>
      <c r="J378" s="202" t="n"/>
      <c r="K378" s="261" t="n"/>
      <c r="L378" s="226" t="n"/>
      <c r="M378" s="226" t="n"/>
      <c r="N378" s="202" t="n"/>
      <c r="O378" s="261" t="n"/>
      <c r="P378" s="226" t="n"/>
      <c r="Q378" s="226" t="n"/>
      <c r="R378" s="202" t="n"/>
      <c r="S378" s="104" t="n"/>
      <c r="T378" s="202" t="n"/>
      <c r="U378" s="104" t="n"/>
      <c r="V378" s="202" t="n"/>
      <c r="W378" s="108" t="n"/>
      <c r="X378" s="202" t="n"/>
    </row>
    <row r="379" ht="24" customHeight="1" s="201">
      <c r="A379" s="64">
        <f>A378+1</f>
        <v/>
      </c>
      <c r="B379" s="261" t="n"/>
      <c r="C379" s="226" t="n"/>
      <c r="D379" s="226" t="n"/>
      <c r="E379" s="226" t="n"/>
      <c r="F379" s="226" t="n"/>
      <c r="G379" s="226" t="n"/>
      <c r="H379" s="226" t="n"/>
      <c r="I379" s="226" t="n"/>
      <c r="J379" s="202" t="n"/>
      <c r="K379" s="261" t="n"/>
      <c r="L379" s="226" t="n"/>
      <c r="M379" s="226" t="n"/>
      <c r="N379" s="202" t="n"/>
      <c r="O379" s="261" t="n"/>
      <c r="P379" s="226" t="n"/>
      <c r="Q379" s="226" t="n"/>
      <c r="R379" s="202" t="n"/>
      <c r="S379" s="104" t="n"/>
      <c r="T379" s="202" t="n"/>
      <c r="U379" s="104" t="n"/>
      <c r="V379" s="202" t="n"/>
      <c r="W379" s="108" t="n"/>
      <c r="X379" s="202" t="n"/>
    </row>
    <row r="380" ht="24" customHeight="1" s="201">
      <c r="A380" s="64">
        <f>A379+1</f>
        <v/>
      </c>
      <c r="B380" s="261" t="n"/>
      <c r="C380" s="226" t="n"/>
      <c r="D380" s="226" t="n"/>
      <c r="E380" s="226" t="n"/>
      <c r="F380" s="226" t="n"/>
      <c r="G380" s="226" t="n"/>
      <c r="H380" s="226" t="n"/>
      <c r="I380" s="226" t="n"/>
      <c r="J380" s="202" t="n"/>
      <c r="K380" s="261" t="n"/>
      <c r="L380" s="226" t="n"/>
      <c r="M380" s="226" t="n"/>
      <c r="N380" s="202" t="n"/>
      <c r="O380" s="261" t="n"/>
      <c r="P380" s="226" t="n"/>
      <c r="Q380" s="226" t="n"/>
      <c r="R380" s="202" t="n"/>
      <c r="S380" s="104" t="n"/>
      <c r="T380" s="202" t="n"/>
      <c r="U380" s="104" t="n"/>
      <c r="V380" s="202" t="n"/>
      <c r="W380" s="108" t="n"/>
      <c r="X380" s="202" t="n"/>
    </row>
    <row r="381" ht="24" customHeight="1" s="201">
      <c r="A381" s="64">
        <f>A380+1</f>
        <v/>
      </c>
      <c r="B381" s="261" t="n"/>
      <c r="C381" s="226" t="n"/>
      <c r="D381" s="226" t="n"/>
      <c r="E381" s="226" t="n"/>
      <c r="F381" s="226" t="n"/>
      <c r="G381" s="226" t="n"/>
      <c r="H381" s="226" t="n"/>
      <c r="I381" s="226" t="n"/>
      <c r="J381" s="202" t="n"/>
      <c r="K381" s="261" t="n"/>
      <c r="L381" s="226" t="n"/>
      <c r="M381" s="226" t="n"/>
      <c r="N381" s="202" t="n"/>
      <c r="O381" s="261" t="n"/>
      <c r="P381" s="226" t="n"/>
      <c r="Q381" s="226" t="n"/>
      <c r="R381" s="202" t="n"/>
      <c r="S381" s="104" t="n"/>
      <c r="T381" s="202" t="n"/>
      <c r="U381" s="104" t="n"/>
      <c r="V381" s="202" t="n"/>
      <c r="W381" s="108" t="n"/>
      <c r="X381" s="202" t="n"/>
    </row>
    <row r="382" ht="24" customHeight="1" s="201">
      <c r="A382" s="64">
        <f>A381+1</f>
        <v/>
      </c>
      <c r="B382" s="261" t="n"/>
      <c r="C382" s="226" t="n"/>
      <c r="D382" s="226" t="n"/>
      <c r="E382" s="226" t="n"/>
      <c r="F382" s="226" t="n"/>
      <c r="G382" s="226" t="n"/>
      <c r="H382" s="226" t="n"/>
      <c r="I382" s="226" t="n"/>
      <c r="J382" s="202" t="n"/>
      <c r="K382" s="261" t="n"/>
      <c r="L382" s="226" t="n"/>
      <c r="M382" s="226" t="n"/>
      <c r="N382" s="202" t="n"/>
      <c r="O382" s="261" t="n"/>
      <c r="P382" s="226" t="n"/>
      <c r="Q382" s="226" t="n"/>
      <c r="R382" s="202" t="n"/>
      <c r="S382" s="104" t="n"/>
      <c r="T382" s="202" t="n"/>
      <c r="U382" s="104" t="n"/>
      <c r="V382" s="202" t="n"/>
      <c r="W382" s="108" t="n"/>
      <c r="X382" s="202" t="n"/>
    </row>
    <row r="383" ht="24" customHeight="1" s="201">
      <c r="A383" s="64">
        <f>A382+1</f>
        <v/>
      </c>
      <c r="B383" s="261" t="n"/>
      <c r="C383" s="226" t="n"/>
      <c r="D383" s="226" t="n"/>
      <c r="E383" s="226" t="n"/>
      <c r="F383" s="226" t="n"/>
      <c r="G383" s="226" t="n"/>
      <c r="H383" s="226" t="n"/>
      <c r="I383" s="226" t="n"/>
      <c r="J383" s="202" t="n"/>
      <c r="K383" s="261" t="n"/>
      <c r="L383" s="226" t="n"/>
      <c r="M383" s="226" t="n"/>
      <c r="N383" s="202" t="n"/>
      <c r="O383" s="261" t="n"/>
      <c r="P383" s="226" t="n"/>
      <c r="Q383" s="226" t="n"/>
      <c r="R383" s="202" t="n"/>
      <c r="S383" s="104" t="n"/>
      <c r="T383" s="202" t="n"/>
      <c r="U383" s="104" t="n"/>
      <c r="V383" s="202" t="n"/>
      <c r="W383" s="108" t="n"/>
      <c r="X383" s="202" t="n"/>
    </row>
    <row r="384" ht="24" customHeight="1" s="201">
      <c r="A384" s="64">
        <f>A383+1</f>
        <v/>
      </c>
      <c r="B384" s="261" t="n"/>
      <c r="C384" s="226" t="n"/>
      <c r="D384" s="226" t="n"/>
      <c r="E384" s="226" t="n"/>
      <c r="F384" s="226" t="n"/>
      <c r="G384" s="226" t="n"/>
      <c r="H384" s="226" t="n"/>
      <c r="I384" s="226" t="n"/>
      <c r="J384" s="202" t="n"/>
      <c r="K384" s="261" t="n"/>
      <c r="L384" s="226" t="n"/>
      <c r="M384" s="226" t="n"/>
      <c r="N384" s="202" t="n"/>
      <c r="O384" s="261" t="n"/>
      <c r="P384" s="226" t="n"/>
      <c r="Q384" s="226" t="n"/>
      <c r="R384" s="202" t="n"/>
      <c r="S384" s="104" t="n"/>
      <c r="T384" s="202" t="n"/>
      <c r="U384" s="104" t="n"/>
      <c r="V384" s="202" t="n"/>
      <c r="W384" s="108" t="n"/>
      <c r="X384" s="202" t="n"/>
    </row>
    <row r="385" ht="24" customHeight="1" s="201">
      <c r="A385" s="64">
        <f>A384+1</f>
        <v/>
      </c>
      <c r="B385" s="261" t="n"/>
      <c r="C385" s="226" t="n"/>
      <c r="D385" s="226" t="n"/>
      <c r="E385" s="226" t="n"/>
      <c r="F385" s="226" t="n"/>
      <c r="G385" s="226" t="n"/>
      <c r="H385" s="226" t="n"/>
      <c r="I385" s="226" t="n"/>
      <c r="J385" s="202" t="n"/>
      <c r="K385" s="261" t="n"/>
      <c r="L385" s="226" t="n"/>
      <c r="M385" s="226" t="n"/>
      <c r="N385" s="202" t="n"/>
      <c r="O385" s="261" t="n"/>
      <c r="P385" s="226" t="n"/>
      <c r="Q385" s="226" t="n"/>
      <c r="R385" s="202" t="n"/>
      <c r="S385" s="104" t="n"/>
      <c r="T385" s="202" t="n"/>
      <c r="U385" s="104" t="n"/>
      <c r="V385" s="202" t="n"/>
      <c r="W385" s="108" t="n"/>
      <c r="X385" s="202" t="n"/>
    </row>
    <row r="386" ht="24" customHeight="1" s="201">
      <c r="A386" s="64">
        <f>A385+1</f>
        <v/>
      </c>
      <c r="B386" s="261" t="n"/>
      <c r="C386" s="226" t="n"/>
      <c r="D386" s="226" t="n"/>
      <c r="E386" s="226" t="n"/>
      <c r="F386" s="226" t="n"/>
      <c r="G386" s="226" t="n"/>
      <c r="H386" s="226" t="n"/>
      <c r="I386" s="226" t="n"/>
      <c r="J386" s="202" t="n"/>
      <c r="K386" s="261" t="n"/>
      <c r="L386" s="226" t="n"/>
      <c r="M386" s="226" t="n"/>
      <c r="N386" s="202" t="n"/>
      <c r="O386" s="261" t="n"/>
      <c r="P386" s="226" t="n"/>
      <c r="Q386" s="226" t="n"/>
      <c r="R386" s="202" t="n"/>
      <c r="S386" s="104" t="n"/>
      <c r="T386" s="202" t="n"/>
      <c r="U386" s="104" t="n"/>
      <c r="V386" s="202" t="n"/>
      <c r="W386" s="108" t="n"/>
      <c r="X386" s="202" t="n"/>
    </row>
    <row r="387" ht="24" customHeight="1" s="201">
      <c r="A387" s="64">
        <f>A386+1</f>
        <v/>
      </c>
      <c r="B387" s="261" t="n"/>
      <c r="C387" s="226" t="n"/>
      <c r="D387" s="226" t="n"/>
      <c r="E387" s="226" t="n"/>
      <c r="F387" s="226" t="n"/>
      <c r="G387" s="226" t="n"/>
      <c r="H387" s="226" t="n"/>
      <c r="I387" s="226" t="n"/>
      <c r="J387" s="202" t="n"/>
      <c r="K387" s="261" t="n"/>
      <c r="L387" s="226" t="n"/>
      <c r="M387" s="226" t="n"/>
      <c r="N387" s="202" t="n"/>
      <c r="O387" s="261" t="n"/>
      <c r="P387" s="226" t="n"/>
      <c r="Q387" s="226" t="n"/>
      <c r="R387" s="202" t="n"/>
      <c r="S387" s="104" t="n"/>
      <c r="T387" s="202" t="n"/>
      <c r="U387" s="104" t="n"/>
      <c r="V387" s="202" t="n"/>
      <c r="W387" s="108" t="n"/>
      <c r="X387" s="202" t="n"/>
    </row>
    <row r="388" ht="24" customHeight="1" s="201">
      <c r="A388" s="64">
        <f>A387+1</f>
        <v/>
      </c>
      <c r="B388" s="261" t="n"/>
      <c r="C388" s="226" t="n"/>
      <c r="D388" s="226" t="n"/>
      <c r="E388" s="226" t="n"/>
      <c r="F388" s="226" t="n"/>
      <c r="G388" s="226" t="n"/>
      <c r="H388" s="226" t="n"/>
      <c r="I388" s="226" t="n"/>
      <c r="J388" s="202" t="n"/>
      <c r="K388" s="261" t="n"/>
      <c r="L388" s="226" t="n"/>
      <c r="M388" s="226" t="n"/>
      <c r="N388" s="202" t="n"/>
      <c r="O388" s="261" t="n"/>
      <c r="P388" s="226" t="n"/>
      <c r="Q388" s="226" t="n"/>
      <c r="R388" s="202" t="n"/>
      <c r="S388" s="104" t="n"/>
      <c r="T388" s="202" t="n"/>
      <c r="U388" s="104" t="n"/>
      <c r="V388" s="202" t="n"/>
      <c r="W388" s="108" t="n"/>
      <c r="X388" s="202" t="n"/>
    </row>
    <row r="389" ht="24" customHeight="1" s="201">
      <c r="A389" s="64">
        <f>A388+1</f>
        <v/>
      </c>
      <c r="B389" s="261" t="n"/>
      <c r="C389" s="226" t="n"/>
      <c r="D389" s="226" t="n"/>
      <c r="E389" s="226" t="n"/>
      <c r="F389" s="226" t="n"/>
      <c r="G389" s="226" t="n"/>
      <c r="H389" s="226" t="n"/>
      <c r="I389" s="226" t="n"/>
      <c r="J389" s="202" t="n"/>
      <c r="K389" s="261" t="n"/>
      <c r="L389" s="226" t="n"/>
      <c r="M389" s="226" t="n"/>
      <c r="N389" s="202" t="n"/>
      <c r="O389" s="261" t="n"/>
      <c r="P389" s="226" t="n"/>
      <c r="Q389" s="226" t="n"/>
      <c r="R389" s="202" t="n"/>
      <c r="S389" s="104" t="n"/>
      <c r="T389" s="202" t="n"/>
      <c r="U389" s="104" t="n"/>
      <c r="V389" s="202" t="n"/>
      <c r="W389" s="108" t="n"/>
      <c r="X389" s="202" t="n"/>
    </row>
    <row r="390" ht="24" customHeight="1" s="201">
      <c r="A390" s="64">
        <f>A389+1</f>
        <v/>
      </c>
      <c r="B390" s="261" t="n"/>
      <c r="C390" s="226" t="n"/>
      <c r="D390" s="226" t="n"/>
      <c r="E390" s="226" t="n"/>
      <c r="F390" s="226" t="n"/>
      <c r="G390" s="226" t="n"/>
      <c r="H390" s="226" t="n"/>
      <c r="I390" s="226" t="n"/>
      <c r="J390" s="202" t="n"/>
      <c r="K390" s="261" t="n"/>
      <c r="L390" s="226" t="n"/>
      <c r="M390" s="226" t="n"/>
      <c r="N390" s="202" t="n"/>
      <c r="O390" s="261" t="n"/>
      <c r="P390" s="226" t="n"/>
      <c r="Q390" s="226" t="n"/>
      <c r="R390" s="202" t="n"/>
      <c r="S390" s="104" t="n"/>
      <c r="T390" s="202" t="n"/>
      <c r="U390" s="104" t="n"/>
      <c r="V390" s="202" t="n"/>
      <c r="W390" s="108" t="n"/>
      <c r="X390" s="202" t="n"/>
    </row>
    <row r="391" ht="24" customHeight="1" s="201">
      <c r="A391" s="64">
        <f>A390+1</f>
        <v/>
      </c>
      <c r="B391" s="261" t="n"/>
      <c r="C391" s="226" t="n"/>
      <c r="D391" s="226" t="n"/>
      <c r="E391" s="226" t="n"/>
      <c r="F391" s="226" t="n"/>
      <c r="G391" s="226" t="n"/>
      <c r="H391" s="226" t="n"/>
      <c r="I391" s="226" t="n"/>
      <c r="J391" s="202" t="n"/>
      <c r="K391" s="261" t="n"/>
      <c r="L391" s="226" t="n"/>
      <c r="M391" s="226" t="n"/>
      <c r="N391" s="202" t="n"/>
      <c r="O391" s="261" t="n"/>
      <c r="P391" s="226" t="n"/>
      <c r="Q391" s="226" t="n"/>
      <c r="R391" s="202" t="n"/>
      <c r="S391" s="104" t="n"/>
      <c r="T391" s="202" t="n"/>
      <c r="U391" s="104" t="n"/>
      <c r="V391" s="202" t="n"/>
      <c r="W391" s="108" t="n"/>
      <c r="X391" s="202" t="n"/>
    </row>
    <row r="392">
      <c r="X392" s="46" t="inlineStr">
        <is>
          <t>※主催者記入欄</t>
        </is>
      </c>
    </row>
    <row r="393" ht="18.75" customHeight="1" s="201">
      <c r="A393" s="52" t="inlineStr">
        <is>
          <t>第12回　懸賞作文　「小さな助け合いの物語」応募者名簿</t>
        </is>
      </c>
      <c r="B393" s="52" t="n"/>
      <c r="C393" s="52" t="n"/>
      <c r="D393" s="52" t="n"/>
      <c r="E393" s="52" t="n"/>
      <c r="F393" s="52" t="n"/>
      <c r="G393" s="52" t="n"/>
      <c r="H393" s="52" t="n"/>
      <c r="I393" s="52" t="n"/>
      <c r="J393" s="52" t="n"/>
      <c r="K393" s="52" t="n"/>
      <c r="L393" s="52" t="n"/>
      <c r="M393" s="52" t="n"/>
      <c r="N393" s="52" t="n"/>
      <c r="O393" s="52" t="n"/>
      <c r="P393" s="52" t="n"/>
      <c r="Q393" s="52" t="n"/>
      <c r="R393" s="52" t="n"/>
      <c r="S393" s="52" t="n"/>
      <c r="T393" s="52" t="n"/>
      <c r="U393" s="38" t="n"/>
      <c r="V393" s="40" t="inlineStr">
        <is>
          <t>団体№：</t>
        </is>
      </c>
      <c r="W393" s="109">
        <f>IF($W$2="","",$W$2)</f>
        <v/>
      </c>
      <c r="X393" s="250" t="n"/>
    </row>
    <row r="394" ht="6.75" customHeight="1" s="201" thickBot="1">
      <c r="A394" s="52" t="n"/>
      <c r="B394" s="52" t="n"/>
      <c r="C394" s="52" t="n"/>
      <c r="D394" s="52" t="n"/>
      <c r="E394" s="52" t="n"/>
      <c r="F394" s="52" t="n"/>
      <c r="G394" s="52" t="n"/>
      <c r="H394" s="52" t="n"/>
      <c r="I394" s="52" t="n"/>
      <c r="J394" s="52" t="n"/>
      <c r="K394" s="52" t="n"/>
      <c r="L394" s="52" t="n"/>
      <c r="M394" s="52" t="n"/>
      <c r="N394" s="52" t="n"/>
      <c r="O394" s="52" t="n"/>
      <c r="P394" s="52" t="n"/>
      <c r="Q394" s="52" t="n"/>
      <c r="R394" s="52" t="n"/>
      <c r="S394" s="52" t="n"/>
      <c r="T394" s="52" t="n"/>
    </row>
    <row r="395" ht="7.5" customHeight="1" s="201" thickTop="1">
      <c r="A395" s="52" t="n"/>
      <c r="B395" s="52" t="n"/>
      <c r="C395" s="52" t="n"/>
      <c r="D395" s="52" t="n"/>
      <c r="E395" s="52" t="n"/>
      <c r="F395" s="52" t="n"/>
      <c r="G395" s="52" t="n"/>
      <c r="H395" s="52" t="n"/>
      <c r="I395" s="52" t="n"/>
      <c r="J395" s="52" t="n"/>
      <c r="K395" s="52" t="n"/>
      <c r="L395" s="52" t="n"/>
      <c r="M395" s="52" t="n"/>
      <c r="N395" s="52" t="n"/>
      <c r="O395" s="52" t="n"/>
      <c r="P395" s="52" t="n"/>
      <c r="Q395" s="52" t="n"/>
      <c r="R395" s="52" t="n"/>
      <c r="S395" s="52" t="n"/>
      <c r="T395" s="52" t="n"/>
      <c r="V395" s="203" t="inlineStr">
        <is>
          <t>応募用紙
団体用</t>
        </is>
      </c>
      <c r="W395" s="251" t="n"/>
      <c r="X395" s="252" t="n"/>
    </row>
    <row r="396" ht="16.5" customHeight="1" s="201">
      <c r="A396" s="253" t="inlineStr">
        <is>
          <t>団体・学校名</t>
        </is>
      </c>
      <c r="B396" s="224" t="n"/>
      <c r="C396" s="250" t="n"/>
      <c r="D396" s="254">
        <f>$G$7</f>
        <v/>
      </c>
      <c r="E396" s="224" t="n"/>
      <c r="F396" s="224" t="n"/>
      <c r="G396" s="224" t="n"/>
      <c r="H396" s="224" t="n"/>
      <c r="I396" s="224" t="n"/>
      <c r="J396" s="224" t="n"/>
      <c r="K396" s="224" t="n"/>
      <c r="L396" s="224" t="n"/>
      <c r="M396" s="224" t="n"/>
      <c r="N396" s="224" t="n"/>
      <c r="O396" s="250" t="n"/>
      <c r="P396" s="253" t="inlineStr">
        <is>
          <t>学校区分</t>
        </is>
      </c>
      <c r="Q396" s="250" t="n"/>
      <c r="R396" s="255">
        <f>IF($S$7=1,"小学校",IF($S$7=2,"中学校",IF($S$7=3,"高等学校",IF($S$7=4,"専門学校",IF($S$7=5,"大学",IF($S$7=6,"その他",IF($S$7="","")))))))</f>
        <v/>
      </c>
      <c r="S396" s="224" t="n"/>
      <c r="T396" s="250" t="n"/>
      <c r="V396" s="256" t="n"/>
      <c r="X396" s="257" t="n"/>
    </row>
    <row r="397" ht="5.25" customHeight="1" s="201">
      <c r="A397" s="61" t="n"/>
      <c r="B397" s="61" t="n"/>
      <c r="C397" s="61" t="n"/>
      <c r="D397" s="63" t="n"/>
      <c r="E397" s="63" t="n"/>
      <c r="F397" s="63" t="n"/>
      <c r="G397" s="63" t="n"/>
      <c r="H397" s="63" t="n"/>
      <c r="I397" s="63" t="n"/>
      <c r="J397" s="63" t="n"/>
      <c r="K397" s="63" t="n"/>
      <c r="L397" s="63" t="n"/>
      <c r="M397" s="63" t="n"/>
      <c r="N397" s="63" t="n"/>
      <c r="O397" s="63" t="n"/>
      <c r="P397" s="61" t="n"/>
      <c r="Q397" s="61" t="n"/>
      <c r="R397" s="61" t="n"/>
      <c r="S397" s="61" t="n"/>
      <c r="T397" s="61" t="n"/>
      <c r="V397" s="256" t="n"/>
      <c r="X397" s="257" t="n"/>
    </row>
    <row r="398" ht="17.25" customHeight="1" s="201" thickBot="1">
      <c r="A398" s="253" t="inlineStr">
        <is>
          <t>担当者名</t>
        </is>
      </c>
      <c r="B398" s="224" t="n"/>
      <c r="C398" s="250" t="n"/>
      <c r="D398" s="254">
        <f>$G$9</f>
        <v/>
      </c>
      <c r="E398" s="224" t="n"/>
      <c r="F398" s="224" t="n"/>
      <c r="G398" s="224" t="n"/>
      <c r="H398" s="224" t="n"/>
      <c r="I398" s="224" t="n"/>
      <c r="J398" s="224" t="n"/>
      <c r="K398" s="224" t="n"/>
      <c r="L398" s="224" t="n"/>
      <c r="M398" s="224" t="n"/>
      <c r="N398" s="224" t="n"/>
      <c r="O398" s="250" t="n"/>
      <c r="P398" s="253" t="inlineStr">
        <is>
          <t>学年</t>
        </is>
      </c>
      <c r="Q398" s="250" t="n"/>
      <c r="R398" s="101" t="n"/>
      <c r="S398" s="102">
        <f>$W$9</f>
        <v/>
      </c>
      <c r="T398" s="103" t="inlineStr">
        <is>
          <t>年</t>
        </is>
      </c>
      <c r="V398" s="258" t="n"/>
      <c r="W398" s="259" t="n"/>
      <c r="X398" s="260" t="n"/>
    </row>
    <row r="399" ht="6.75" customHeight="1" s="201" thickTop="1"/>
    <row r="400" ht="13.5" customHeight="1" s="201"/>
    <row r="401" ht="13.5" customHeight="1" s="201">
      <c r="B401" s="62" t="inlineStr">
        <is>
          <t>未来応援賞の選考基準の観点から、高校生・専門学校生の場合は、年齢の記入をお願いします。</t>
        </is>
      </c>
    </row>
    <row r="402" ht="13.5" customHeight="1" s="201">
      <c r="B402" s="62" t="inlineStr">
        <is>
          <t>（小学校・中学校の場合は、年齢の記入は不要です。）</t>
        </is>
      </c>
    </row>
    <row r="403" ht="6.75" customHeight="1" s="201"/>
    <row r="404" ht="15" customHeight="1" s="201">
      <c r="A404" s="125" t="inlineStr">
        <is>
          <t>番号</t>
        </is>
      </c>
      <c r="B404" s="125" t="inlineStr">
        <is>
          <t>タイトル</t>
        </is>
      </c>
      <c r="C404" s="224" t="n"/>
      <c r="D404" s="224" t="n"/>
      <c r="E404" s="224" t="n"/>
      <c r="F404" s="224" t="n"/>
      <c r="G404" s="224" t="n"/>
      <c r="H404" s="224" t="n"/>
      <c r="I404" s="224" t="n"/>
      <c r="J404" s="250" t="n"/>
      <c r="K404" s="125" t="inlineStr">
        <is>
          <t>名前</t>
        </is>
      </c>
      <c r="L404" s="224" t="n"/>
      <c r="M404" s="224" t="n"/>
      <c r="N404" s="250" t="n"/>
      <c r="O404" s="125" t="inlineStr">
        <is>
          <t>フリガナ</t>
        </is>
      </c>
      <c r="P404" s="224" t="n"/>
      <c r="Q404" s="224" t="n"/>
      <c r="R404" s="250" t="n"/>
      <c r="S404" s="125" t="inlineStr">
        <is>
          <t>性別</t>
        </is>
      </c>
      <c r="T404" s="250" t="n"/>
      <c r="U404" s="125" t="inlineStr">
        <is>
          <t>年齢</t>
        </is>
      </c>
      <c r="V404" s="250" t="n"/>
      <c r="W404" s="125" t="inlineStr">
        <is>
          <t>文字数</t>
        </is>
      </c>
      <c r="X404" s="250" t="n"/>
    </row>
    <row r="405" ht="24.75" customHeight="1" s="201">
      <c r="A405" s="64">
        <f>A391+1</f>
        <v/>
      </c>
      <c r="B405" s="261" t="n"/>
      <c r="C405" s="226" t="n"/>
      <c r="D405" s="226" t="n"/>
      <c r="E405" s="226" t="n"/>
      <c r="F405" s="226" t="n"/>
      <c r="G405" s="226" t="n"/>
      <c r="H405" s="226" t="n"/>
      <c r="I405" s="226" t="n"/>
      <c r="J405" s="202" t="n"/>
      <c r="K405" s="261" t="n"/>
      <c r="L405" s="226" t="n"/>
      <c r="M405" s="226" t="n"/>
      <c r="N405" s="202" t="n"/>
      <c r="O405" s="261" t="n"/>
      <c r="P405" s="226" t="n"/>
      <c r="Q405" s="226" t="n"/>
      <c r="R405" s="202" t="n"/>
      <c r="S405" s="104" t="n"/>
      <c r="T405" s="202" t="n"/>
      <c r="U405" s="104" t="n"/>
      <c r="V405" s="202" t="n"/>
      <c r="W405" s="108" t="n"/>
      <c r="X405" s="202" t="n"/>
    </row>
    <row r="406" ht="24.75" customHeight="1" s="201">
      <c r="A406" s="64">
        <f>A405+1</f>
        <v/>
      </c>
      <c r="B406" s="261" t="n"/>
      <c r="C406" s="226" t="n"/>
      <c r="D406" s="226" t="n"/>
      <c r="E406" s="226" t="n"/>
      <c r="F406" s="226" t="n"/>
      <c r="G406" s="226" t="n"/>
      <c r="H406" s="226" t="n"/>
      <c r="I406" s="226" t="n"/>
      <c r="J406" s="202" t="n"/>
      <c r="K406" s="261" t="n"/>
      <c r="L406" s="226" t="n"/>
      <c r="M406" s="226" t="n"/>
      <c r="N406" s="202" t="n"/>
      <c r="O406" s="261" t="n"/>
      <c r="P406" s="226" t="n"/>
      <c r="Q406" s="226" t="n"/>
      <c r="R406" s="202" t="n"/>
      <c r="S406" s="104" t="n"/>
      <c r="T406" s="202" t="n"/>
      <c r="U406" s="104" t="n"/>
      <c r="V406" s="202" t="n"/>
      <c r="W406" s="108" t="n"/>
      <c r="X406" s="202" t="n"/>
    </row>
    <row r="407" ht="24" customHeight="1" s="201">
      <c r="A407" s="64">
        <f>A406+1</f>
        <v/>
      </c>
      <c r="B407" s="261" t="n"/>
      <c r="C407" s="226" t="n"/>
      <c r="D407" s="226" t="n"/>
      <c r="E407" s="226" t="n"/>
      <c r="F407" s="226" t="n"/>
      <c r="G407" s="226" t="n"/>
      <c r="H407" s="226" t="n"/>
      <c r="I407" s="226" t="n"/>
      <c r="J407" s="202" t="n"/>
      <c r="K407" s="261" t="n"/>
      <c r="L407" s="226" t="n"/>
      <c r="M407" s="226" t="n"/>
      <c r="N407" s="202" t="n"/>
      <c r="O407" s="261" t="n"/>
      <c r="P407" s="226" t="n"/>
      <c r="Q407" s="226" t="n"/>
      <c r="R407" s="202" t="n"/>
      <c r="S407" s="104" t="n"/>
      <c r="T407" s="202" t="n"/>
      <c r="U407" s="104" t="n"/>
      <c r="V407" s="202" t="n"/>
      <c r="W407" s="108" t="n"/>
      <c r="X407" s="202" t="n"/>
    </row>
    <row r="408" ht="24" customHeight="1" s="201">
      <c r="A408" s="64">
        <f>A407+1</f>
        <v/>
      </c>
      <c r="B408" s="261" t="n"/>
      <c r="C408" s="226" t="n"/>
      <c r="D408" s="226" t="n"/>
      <c r="E408" s="226" t="n"/>
      <c r="F408" s="226" t="n"/>
      <c r="G408" s="226" t="n"/>
      <c r="H408" s="226" t="n"/>
      <c r="I408" s="226" t="n"/>
      <c r="J408" s="202" t="n"/>
      <c r="K408" s="261" t="n"/>
      <c r="L408" s="226" t="n"/>
      <c r="M408" s="226" t="n"/>
      <c r="N408" s="202" t="n"/>
      <c r="O408" s="261" t="n"/>
      <c r="P408" s="226" t="n"/>
      <c r="Q408" s="226" t="n"/>
      <c r="R408" s="202" t="n"/>
      <c r="S408" s="104" t="n"/>
      <c r="T408" s="202" t="n"/>
      <c r="U408" s="104" t="n"/>
      <c r="V408" s="202" t="n"/>
      <c r="W408" s="108" t="n"/>
      <c r="X408" s="202" t="n"/>
    </row>
    <row r="409" ht="24" customHeight="1" s="201">
      <c r="A409" s="64">
        <f>A408+1</f>
        <v/>
      </c>
      <c r="B409" s="261" t="n"/>
      <c r="C409" s="226" t="n"/>
      <c r="D409" s="226" t="n"/>
      <c r="E409" s="226" t="n"/>
      <c r="F409" s="226" t="n"/>
      <c r="G409" s="226" t="n"/>
      <c r="H409" s="226" t="n"/>
      <c r="I409" s="226" t="n"/>
      <c r="J409" s="202" t="n"/>
      <c r="K409" s="261" t="n"/>
      <c r="L409" s="226" t="n"/>
      <c r="M409" s="226" t="n"/>
      <c r="N409" s="202" t="n"/>
      <c r="O409" s="261" t="n"/>
      <c r="P409" s="226" t="n"/>
      <c r="Q409" s="226" t="n"/>
      <c r="R409" s="202" t="n"/>
      <c r="S409" s="104" t="n"/>
      <c r="T409" s="202" t="n"/>
      <c r="U409" s="104" t="n"/>
      <c r="V409" s="202" t="n"/>
      <c r="W409" s="108" t="n"/>
      <c r="X409" s="202" t="n"/>
    </row>
    <row r="410" ht="24" customHeight="1" s="201">
      <c r="A410" s="64">
        <f>A409+1</f>
        <v/>
      </c>
      <c r="B410" s="261" t="n"/>
      <c r="C410" s="226" t="n"/>
      <c r="D410" s="226" t="n"/>
      <c r="E410" s="226" t="n"/>
      <c r="F410" s="226" t="n"/>
      <c r="G410" s="226" t="n"/>
      <c r="H410" s="226" t="n"/>
      <c r="I410" s="226" t="n"/>
      <c r="J410" s="202" t="n"/>
      <c r="K410" s="261" t="n"/>
      <c r="L410" s="226" t="n"/>
      <c r="M410" s="226" t="n"/>
      <c r="N410" s="202" t="n"/>
      <c r="O410" s="261" t="n"/>
      <c r="P410" s="226" t="n"/>
      <c r="Q410" s="226" t="n"/>
      <c r="R410" s="202" t="n"/>
      <c r="S410" s="104" t="n"/>
      <c r="T410" s="202" t="n"/>
      <c r="U410" s="104" t="n"/>
      <c r="V410" s="202" t="n"/>
      <c r="W410" s="108" t="n"/>
      <c r="X410" s="202" t="n"/>
    </row>
    <row r="411" ht="24" customHeight="1" s="201">
      <c r="A411" s="64">
        <f>A410+1</f>
        <v/>
      </c>
      <c r="B411" s="261" t="n"/>
      <c r="C411" s="226" t="n"/>
      <c r="D411" s="226" t="n"/>
      <c r="E411" s="226" t="n"/>
      <c r="F411" s="226" t="n"/>
      <c r="G411" s="226" t="n"/>
      <c r="H411" s="226" t="n"/>
      <c r="I411" s="226" t="n"/>
      <c r="J411" s="202" t="n"/>
      <c r="K411" s="261" t="n"/>
      <c r="L411" s="226" t="n"/>
      <c r="M411" s="226" t="n"/>
      <c r="N411" s="202" t="n"/>
      <c r="O411" s="261" t="n"/>
      <c r="P411" s="226" t="n"/>
      <c r="Q411" s="226" t="n"/>
      <c r="R411" s="202" t="n"/>
      <c r="S411" s="104" t="n"/>
      <c r="T411" s="202" t="n"/>
      <c r="U411" s="104" t="n"/>
      <c r="V411" s="202" t="n"/>
      <c r="W411" s="108" t="n"/>
      <c r="X411" s="202" t="n"/>
    </row>
    <row r="412" ht="24" customHeight="1" s="201">
      <c r="A412" s="64">
        <f>A411+1</f>
        <v/>
      </c>
      <c r="B412" s="261" t="n"/>
      <c r="C412" s="226" t="n"/>
      <c r="D412" s="226" t="n"/>
      <c r="E412" s="226" t="n"/>
      <c r="F412" s="226" t="n"/>
      <c r="G412" s="226" t="n"/>
      <c r="H412" s="226" t="n"/>
      <c r="I412" s="226" t="n"/>
      <c r="J412" s="202" t="n"/>
      <c r="K412" s="261" t="n"/>
      <c r="L412" s="226" t="n"/>
      <c r="M412" s="226" t="n"/>
      <c r="N412" s="202" t="n"/>
      <c r="O412" s="261" t="n"/>
      <c r="P412" s="226" t="n"/>
      <c r="Q412" s="226" t="n"/>
      <c r="R412" s="202" t="n"/>
      <c r="S412" s="104" t="n"/>
      <c r="T412" s="202" t="n"/>
      <c r="U412" s="104" t="n"/>
      <c r="V412" s="202" t="n"/>
      <c r="W412" s="108" t="n"/>
      <c r="X412" s="202" t="n"/>
    </row>
    <row r="413" ht="24" customHeight="1" s="201">
      <c r="A413" s="64">
        <f>A412+1</f>
        <v/>
      </c>
      <c r="B413" s="261" t="n"/>
      <c r="C413" s="226" t="n"/>
      <c r="D413" s="226" t="n"/>
      <c r="E413" s="226" t="n"/>
      <c r="F413" s="226" t="n"/>
      <c r="G413" s="226" t="n"/>
      <c r="H413" s="226" t="n"/>
      <c r="I413" s="226" t="n"/>
      <c r="J413" s="202" t="n"/>
      <c r="K413" s="261" t="n"/>
      <c r="L413" s="226" t="n"/>
      <c r="M413" s="226" t="n"/>
      <c r="N413" s="202" t="n"/>
      <c r="O413" s="261" t="n"/>
      <c r="P413" s="226" t="n"/>
      <c r="Q413" s="226" t="n"/>
      <c r="R413" s="202" t="n"/>
      <c r="S413" s="104" t="n"/>
      <c r="T413" s="202" t="n"/>
      <c r="U413" s="104" t="n"/>
      <c r="V413" s="202" t="n"/>
      <c r="W413" s="108" t="n"/>
      <c r="X413" s="202" t="n"/>
    </row>
    <row r="414" ht="24" customHeight="1" s="201">
      <c r="A414" s="64">
        <f>A413+1</f>
        <v/>
      </c>
      <c r="B414" s="261" t="n"/>
      <c r="C414" s="226" t="n"/>
      <c r="D414" s="226" t="n"/>
      <c r="E414" s="226" t="n"/>
      <c r="F414" s="226" t="n"/>
      <c r="G414" s="226" t="n"/>
      <c r="H414" s="226" t="n"/>
      <c r="I414" s="226" t="n"/>
      <c r="J414" s="202" t="n"/>
      <c r="K414" s="261" t="n"/>
      <c r="L414" s="226" t="n"/>
      <c r="M414" s="226" t="n"/>
      <c r="N414" s="202" t="n"/>
      <c r="O414" s="261" t="n"/>
      <c r="P414" s="226" t="n"/>
      <c r="Q414" s="226" t="n"/>
      <c r="R414" s="202" t="n"/>
      <c r="S414" s="104" t="n"/>
      <c r="T414" s="202" t="n"/>
      <c r="U414" s="104" t="n"/>
      <c r="V414" s="202" t="n"/>
      <c r="W414" s="108" t="n"/>
      <c r="X414" s="202" t="n"/>
    </row>
    <row r="415" ht="24" customHeight="1" s="201">
      <c r="A415" s="64">
        <f>A414+1</f>
        <v/>
      </c>
      <c r="B415" s="261" t="n"/>
      <c r="C415" s="226" t="n"/>
      <c r="D415" s="226" t="n"/>
      <c r="E415" s="226" t="n"/>
      <c r="F415" s="226" t="n"/>
      <c r="G415" s="226" t="n"/>
      <c r="H415" s="226" t="n"/>
      <c r="I415" s="226" t="n"/>
      <c r="J415" s="202" t="n"/>
      <c r="K415" s="261" t="n"/>
      <c r="L415" s="226" t="n"/>
      <c r="M415" s="226" t="n"/>
      <c r="N415" s="202" t="n"/>
      <c r="O415" s="261" t="n"/>
      <c r="P415" s="226" t="n"/>
      <c r="Q415" s="226" t="n"/>
      <c r="R415" s="202" t="n"/>
      <c r="S415" s="104" t="n"/>
      <c r="T415" s="202" t="n"/>
      <c r="U415" s="104" t="n"/>
      <c r="V415" s="202" t="n"/>
      <c r="W415" s="108" t="n"/>
      <c r="X415" s="202" t="n"/>
    </row>
    <row r="416" ht="24" customHeight="1" s="201">
      <c r="A416" s="64">
        <f>A415+1</f>
        <v/>
      </c>
      <c r="B416" s="261" t="n"/>
      <c r="C416" s="226" t="n"/>
      <c r="D416" s="226" t="n"/>
      <c r="E416" s="226" t="n"/>
      <c r="F416" s="226" t="n"/>
      <c r="G416" s="226" t="n"/>
      <c r="H416" s="226" t="n"/>
      <c r="I416" s="226" t="n"/>
      <c r="J416" s="202" t="n"/>
      <c r="K416" s="261" t="n"/>
      <c r="L416" s="226" t="n"/>
      <c r="M416" s="226" t="n"/>
      <c r="N416" s="202" t="n"/>
      <c r="O416" s="261" t="n"/>
      <c r="P416" s="226" t="n"/>
      <c r="Q416" s="226" t="n"/>
      <c r="R416" s="202" t="n"/>
      <c r="S416" s="104" t="n"/>
      <c r="T416" s="202" t="n"/>
      <c r="U416" s="104" t="n"/>
      <c r="V416" s="202" t="n"/>
      <c r="W416" s="108" t="n"/>
      <c r="X416" s="202" t="n"/>
    </row>
    <row r="417" ht="24" customHeight="1" s="201">
      <c r="A417" s="64">
        <f>A416+1</f>
        <v/>
      </c>
      <c r="B417" s="261" t="n"/>
      <c r="C417" s="226" t="n"/>
      <c r="D417" s="226" t="n"/>
      <c r="E417" s="226" t="n"/>
      <c r="F417" s="226" t="n"/>
      <c r="G417" s="226" t="n"/>
      <c r="H417" s="226" t="n"/>
      <c r="I417" s="226" t="n"/>
      <c r="J417" s="202" t="n"/>
      <c r="K417" s="261" t="n"/>
      <c r="L417" s="226" t="n"/>
      <c r="M417" s="226" t="n"/>
      <c r="N417" s="202" t="n"/>
      <c r="O417" s="261" t="n"/>
      <c r="P417" s="226" t="n"/>
      <c r="Q417" s="226" t="n"/>
      <c r="R417" s="202" t="n"/>
      <c r="S417" s="104" t="n"/>
      <c r="T417" s="202" t="n"/>
      <c r="U417" s="104" t="n"/>
      <c r="V417" s="202" t="n"/>
      <c r="W417" s="108" t="n"/>
      <c r="X417" s="202" t="n"/>
    </row>
    <row r="418" ht="24" customHeight="1" s="201">
      <c r="A418" s="64">
        <f>A417+1</f>
        <v/>
      </c>
      <c r="B418" s="261" t="n"/>
      <c r="C418" s="226" t="n"/>
      <c r="D418" s="226" t="n"/>
      <c r="E418" s="226" t="n"/>
      <c r="F418" s="226" t="n"/>
      <c r="G418" s="226" t="n"/>
      <c r="H418" s="226" t="n"/>
      <c r="I418" s="226" t="n"/>
      <c r="J418" s="202" t="n"/>
      <c r="K418" s="261" t="n"/>
      <c r="L418" s="226" t="n"/>
      <c r="M418" s="226" t="n"/>
      <c r="N418" s="202" t="n"/>
      <c r="O418" s="261" t="n"/>
      <c r="P418" s="226" t="n"/>
      <c r="Q418" s="226" t="n"/>
      <c r="R418" s="202" t="n"/>
      <c r="S418" s="104" t="n"/>
      <c r="T418" s="202" t="n"/>
      <c r="U418" s="104" t="n"/>
      <c r="V418" s="202" t="n"/>
      <c r="W418" s="108" t="n"/>
      <c r="X418" s="202" t="n"/>
    </row>
    <row r="419" ht="24" customHeight="1" s="201">
      <c r="A419" s="64">
        <f>A418+1</f>
        <v/>
      </c>
      <c r="B419" s="261" t="n"/>
      <c r="C419" s="226" t="n"/>
      <c r="D419" s="226" t="n"/>
      <c r="E419" s="226" t="n"/>
      <c r="F419" s="226" t="n"/>
      <c r="G419" s="226" t="n"/>
      <c r="H419" s="226" t="n"/>
      <c r="I419" s="226" t="n"/>
      <c r="J419" s="202" t="n"/>
      <c r="K419" s="261" t="n"/>
      <c r="L419" s="226" t="n"/>
      <c r="M419" s="226" t="n"/>
      <c r="N419" s="202" t="n"/>
      <c r="O419" s="261" t="n"/>
      <c r="P419" s="226" t="n"/>
      <c r="Q419" s="226" t="n"/>
      <c r="R419" s="202" t="n"/>
      <c r="S419" s="104" t="n"/>
      <c r="T419" s="202" t="n"/>
      <c r="U419" s="104" t="n"/>
      <c r="V419" s="202" t="n"/>
      <c r="W419" s="108" t="n"/>
      <c r="X419" s="202" t="n"/>
    </row>
    <row r="420" ht="24" customHeight="1" s="201">
      <c r="A420" s="64">
        <f>A419+1</f>
        <v/>
      </c>
      <c r="B420" s="261" t="n"/>
      <c r="C420" s="226" t="n"/>
      <c r="D420" s="226" t="n"/>
      <c r="E420" s="226" t="n"/>
      <c r="F420" s="226" t="n"/>
      <c r="G420" s="226" t="n"/>
      <c r="H420" s="226" t="n"/>
      <c r="I420" s="226" t="n"/>
      <c r="J420" s="202" t="n"/>
      <c r="K420" s="261" t="n"/>
      <c r="L420" s="226" t="n"/>
      <c r="M420" s="226" t="n"/>
      <c r="N420" s="202" t="n"/>
      <c r="O420" s="261" t="n"/>
      <c r="P420" s="226" t="n"/>
      <c r="Q420" s="226" t="n"/>
      <c r="R420" s="202" t="n"/>
      <c r="S420" s="104" t="n"/>
      <c r="T420" s="202" t="n"/>
      <c r="U420" s="104" t="n"/>
      <c r="V420" s="202" t="n"/>
      <c r="W420" s="108" t="n"/>
      <c r="X420" s="202" t="n"/>
    </row>
    <row r="421" ht="24" customHeight="1" s="201">
      <c r="A421" s="64">
        <f>A420+1</f>
        <v/>
      </c>
      <c r="B421" s="261" t="n"/>
      <c r="C421" s="226" t="n"/>
      <c r="D421" s="226" t="n"/>
      <c r="E421" s="226" t="n"/>
      <c r="F421" s="226" t="n"/>
      <c r="G421" s="226" t="n"/>
      <c r="H421" s="226" t="n"/>
      <c r="I421" s="226" t="n"/>
      <c r="J421" s="202" t="n"/>
      <c r="K421" s="261" t="n"/>
      <c r="L421" s="226" t="n"/>
      <c r="M421" s="226" t="n"/>
      <c r="N421" s="202" t="n"/>
      <c r="O421" s="261" t="n"/>
      <c r="P421" s="226" t="n"/>
      <c r="Q421" s="226" t="n"/>
      <c r="R421" s="202" t="n"/>
      <c r="S421" s="104" t="n"/>
      <c r="T421" s="202" t="n"/>
      <c r="U421" s="104" t="n"/>
      <c r="V421" s="202" t="n"/>
      <c r="W421" s="108" t="n"/>
      <c r="X421" s="202" t="n"/>
    </row>
    <row r="422" ht="24" customHeight="1" s="201">
      <c r="A422" s="64">
        <f>A421+1</f>
        <v/>
      </c>
      <c r="B422" s="261" t="n"/>
      <c r="C422" s="226" t="n"/>
      <c r="D422" s="226" t="n"/>
      <c r="E422" s="226" t="n"/>
      <c r="F422" s="226" t="n"/>
      <c r="G422" s="226" t="n"/>
      <c r="H422" s="226" t="n"/>
      <c r="I422" s="226" t="n"/>
      <c r="J422" s="202" t="n"/>
      <c r="K422" s="261" t="n"/>
      <c r="L422" s="226" t="n"/>
      <c r="M422" s="226" t="n"/>
      <c r="N422" s="202" t="n"/>
      <c r="O422" s="261" t="n"/>
      <c r="P422" s="226" t="n"/>
      <c r="Q422" s="226" t="n"/>
      <c r="R422" s="202" t="n"/>
      <c r="S422" s="104" t="n"/>
      <c r="T422" s="202" t="n"/>
      <c r="U422" s="104" t="n"/>
      <c r="V422" s="202" t="n"/>
      <c r="W422" s="108" t="n"/>
      <c r="X422" s="202" t="n"/>
    </row>
    <row r="423" ht="24" customHeight="1" s="201">
      <c r="A423" s="64">
        <f>A422+1</f>
        <v/>
      </c>
      <c r="B423" s="261" t="n"/>
      <c r="C423" s="226" t="n"/>
      <c r="D423" s="226" t="n"/>
      <c r="E423" s="226" t="n"/>
      <c r="F423" s="226" t="n"/>
      <c r="G423" s="226" t="n"/>
      <c r="H423" s="226" t="n"/>
      <c r="I423" s="226" t="n"/>
      <c r="J423" s="202" t="n"/>
      <c r="K423" s="261" t="n"/>
      <c r="L423" s="226" t="n"/>
      <c r="M423" s="226" t="n"/>
      <c r="N423" s="202" t="n"/>
      <c r="O423" s="261" t="n"/>
      <c r="P423" s="226" t="n"/>
      <c r="Q423" s="226" t="n"/>
      <c r="R423" s="202" t="n"/>
      <c r="S423" s="104" t="n"/>
      <c r="T423" s="202" t="n"/>
      <c r="U423" s="104" t="n"/>
      <c r="V423" s="202" t="n"/>
      <c r="W423" s="108" t="n"/>
      <c r="X423" s="202" t="n"/>
    </row>
    <row r="424" ht="24" customHeight="1" s="201">
      <c r="A424" s="64">
        <f>A423+1</f>
        <v/>
      </c>
      <c r="B424" s="261" t="n"/>
      <c r="C424" s="226" t="n"/>
      <c r="D424" s="226" t="n"/>
      <c r="E424" s="226" t="n"/>
      <c r="F424" s="226" t="n"/>
      <c r="G424" s="226" t="n"/>
      <c r="H424" s="226" t="n"/>
      <c r="I424" s="226" t="n"/>
      <c r="J424" s="202" t="n"/>
      <c r="K424" s="261" t="n"/>
      <c r="L424" s="226" t="n"/>
      <c r="M424" s="226" t="n"/>
      <c r="N424" s="202" t="n"/>
      <c r="O424" s="261" t="n"/>
      <c r="P424" s="226" t="n"/>
      <c r="Q424" s="226" t="n"/>
      <c r="R424" s="202" t="n"/>
      <c r="S424" s="104" t="n"/>
      <c r="T424" s="202" t="n"/>
      <c r="U424" s="104" t="n"/>
      <c r="V424" s="202" t="n"/>
      <c r="W424" s="108" t="n"/>
      <c r="X424" s="202" t="n"/>
    </row>
    <row r="425" ht="24" customHeight="1" s="201">
      <c r="A425" s="64">
        <f>A424+1</f>
        <v/>
      </c>
      <c r="B425" s="261" t="n"/>
      <c r="C425" s="226" t="n"/>
      <c r="D425" s="226" t="n"/>
      <c r="E425" s="226" t="n"/>
      <c r="F425" s="226" t="n"/>
      <c r="G425" s="226" t="n"/>
      <c r="H425" s="226" t="n"/>
      <c r="I425" s="226" t="n"/>
      <c r="J425" s="202" t="n"/>
      <c r="K425" s="261" t="n"/>
      <c r="L425" s="226" t="n"/>
      <c r="M425" s="226" t="n"/>
      <c r="N425" s="202" t="n"/>
      <c r="O425" s="261" t="n"/>
      <c r="P425" s="226" t="n"/>
      <c r="Q425" s="226" t="n"/>
      <c r="R425" s="202" t="n"/>
      <c r="S425" s="104" t="n"/>
      <c r="T425" s="202" t="n"/>
      <c r="U425" s="104" t="n"/>
      <c r="V425" s="202" t="n"/>
      <c r="W425" s="108" t="n"/>
      <c r="X425" s="202" t="n"/>
    </row>
    <row r="426" ht="24" customHeight="1" s="201">
      <c r="A426" s="64">
        <f>A425+1</f>
        <v/>
      </c>
      <c r="B426" s="261" t="n"/>
      <c r="C426" s="226" t="n"/>
      <c r="D426" s="226" t="n"/>
      <c r="E426" s="226" t="n"/>
      <c r="F426" s="226" t="n"/>
      <c r="G426" s="226" t="n"/>
      <c r="H426" s="226" t="n"/>
      <c r="I426" s="226" t="n"/>
      <c r="J426" s="202" t="n"/>
      <c r="K426" s="261" t="n"/>
      <c r="L426" s="226" t="n"/>
      <c r="M426" s="226" t="n"/>
      <c r="N426" s="202" t="n"/>
      <c r="O426" s="261" t="n"/>
      <c r="P426" s="226" t="n"/>
      <c r="Q426" s="226" t="n"/>
      <c r="R426" s="202" t="n"/>
      <c r="S426" s="104" t="n"/>
      <c r="T426" s="202" t="n"/>
      <c r="U426" s="104" t="n"/>
      <c r="V426" s="202" t="n"/>
      <c r="W426" s="108" t="n"/>
      <c r="X426" s="202" t="n"/>
    </row>
    <row r="427" ht="24" customHeight="1" s="201">
      <c r="A427" s="64">
        <f>A426+1</f>
        <v/>
      </c>
      <c r="B427" s="261" t="n"/>
      <c r="C427" s="226" t="n"/>
      <c r="D427" s="226" t="n"/>
      <c r="E427" s="226" t="n"/>
      <c r="F427" s="226" t="n"/>
      <c r="G427" s="226" t="n"/>
      <c r="H427" s="226" t="n"/>
      <c r="I427" s="226" t="n"/>
      <c r="J427" s="202" t="n"/>
      <c r="K427" s="261" t="n"/>
      <c r="L427" s="226" t="n"/>
      <c r="M427" s="226" t="n"/>
      <c r="N427" s="202" t="n"/>
      <c r="O427" s="261" t="n"/>
      <c r="P427" s="226" t="n"/>
      <c r="Q427" s="226" t="n"/>
      <c r="R427" s="202" t="n"/>
      <c r="S427" s="104" t="n"/>
      <c r="T427" s="202" t="n"/>
      <c r="U427" s="104" t="n"/>
      <c r="V427" s="202" t="n"/>
      <c r="W427" s="108" t="n"/>
      <c r="X427" s="202" t="n"/>
    </row>
    <row r="428" ht="24" customHeight="1" s="201">
      <c r="A428" s="64">
        <f>A427+1</f>
        <v/>
      </c>
      <c r="B428" s="261" t="n"/>
      <c r="C428" s="226" t="n"/>
      <c r="D428" s="226" t="n"/>
      <c r="E428" s="226" t="n"/>
      <c r="F428" s="226" t="n"/>
      <c r="G428" s="226" t="n"/>
      <c r="H428" s="226" t="n"/>
      <c r="I428" s="226" t="n"/>
      <c r="J428" s="202" t="n"/>
      <c r="K428" s="261" t="n"/>
      <c r="L428" s="226" t="n"/>
      <c r="M428" s="226" t="n"/>
      <c r="N428" s="202" t="n"/>
      <c r="O428" s="261" t="n"/>
      <c r="P428" s="226" t="n"/>
      <c r="Q428" s="226" t="n"/>
      <c r="R428" s="202" t="n"/>
      <c r="S428" s="104" t="n"/>
      <c r="T428" s="202" t="n"/>
      <c r="U428" s="104" t="n"/>
      <c r="V428" s="202" t="n"/>
      <c r="W428" s="108" t="n"/>
      <c r="X428" s="202" t="n"/>
    </row>
    <row r="429" ht="24" customHeight="1" s="201">
      <c r="A429" s="64">
        <f>A428+1</f>
        <v/>
      </c>
      <c r="B429" s="261" t="n"/>
      <c r="C429" s="226" t="n"/>
      <c r="D429" s="226" t="n"/>
      <c r="E429" s="226" t="n"/>
      <c r="F429" s="226" t="n"/>
      <c r="G429" s="226" t="n"/>
      <c r="H429" s="226" t="n"/>
      <c r="I429" s="226" t="n"/>
      <c r="J429" s="202" t="n"/>
      <c r="K429" s="261" t="n"/>
      <c r="L429" s="226" t="n"/>
      <c r="M429" s="226" t="n"/>
      <c r="N429" s="202" t="n"/>
      <c r="O429" s="261" t="n"/>
      <c r="P429" s="226" t="n"/>
      <c r="Q429" s="226" t="n"/>
      <c r="R429" s="202" t="n"/>
      <c r="S429" s="104" t="n"/>
      <c r="T429" s="202" t="n"/>
      <c r="U429" s="104" t="n"/>
      <c r="V429" s="202" t="n"/>
      <c r="W429" s="108" t="n"/>
      <c r="X429" s="202" t="n"/>
    </row>
    <row r="430" ht="24" customHeight="1" s="201">
      <c r="A430" s="64">
        <f>A429+1</f>
        <v/>
      </c>
      <c r="B430" s="261" t="n"/>
      <c r="C430" s="226" t="n"/>
      <c r="D430" s="226" t="n"/>
      <c r="E430" s="226" t="n"/>
      <c r="F430" s="226" t="n"/>
      <c r="G430" s="226" t="n"/>
      <c r="H430" s="226" t="n"/>
      <c r="I430" s="226" t="n"/>
      <c r="J430" s="202" t="n"/>
      <c r="K430" s="261" t="n"/>
      <c r="L430" s="226" t="n"/>
      <c r="M430" s="226" t="n"/>
      <c r="N430" s="202" t="n"/>
      <c r="O430" s="261" t="n"/>
      <c r="P430" s="226" t="n"/>
      <c r="Q430" s="226" t="n"/>
      <c r="R430" s="202" t="n"/>
      <c r="S430" s="104" t="n"/>
      <c r="T430" s="202" t="n"/>
      <c r="U430" s="104" t="n"/>
      <c r="V430" s="202" t="n"/>
      <c r="W430" s="108" t="n"/>
      <c r="X430" s="202" t="n"/>
    </row>
    <row r="431" ht="24" customHeight="1" s="201">
      <c r="A431" s="64">
        <f>A430+1</f>
        <v/>
      </c>
      <c r="B431" s="261" t="n"/>
      <c r="C431" s="226" t="n"/>
      <c r="D431" s="226" t="n"/>
      <c r="E431" s="226" t="n"/>
      <c r="F431" s="226" t="n"/>
      <c r="G431" s="226" t="n"/>
      <c r="H431" s="226" t="n"/>
      <c r="I431" s="226" t="n"/>
      <c r="J431" s="202" t="n"/>
      <c r="K431" s="261" t="n"/>
      <c r="L431" s="226" t="n"/>
      <c r="M431" s="226" t="n"/>
      <c r="N431" s="202" t="n"/>
      <c r="O431" s="261" t="n"/>
      <c r="P431" s="226" t="n"/>
      <c r="Q431" s="226" t="n"/>
      <c r="R431" s="202" t="n"/>
      <c r="S431" s="104" t="n"/>
      <c r="T431" s="202" t="n"/>
      <c r="U431" s="104" t="n"/>
      <c r="V431" s="202" t="n"/>
      <c r="W431" s="108" t="n"/>
      <c r="X431" s="202" t="n"/>
    </row>
    <row r="432" ht="24" customHeight="1" s="201">
      <c r="A432" s="64">
        <f>A431+1</f>
        <v/>
      </c>
      <c r="B432" s="261" t="n"/>
      <c r="C432" s="226" t="n"/>
      <c r="D432" s="226" t="n"/>
      <c r="E432" s="226" t="n"/>
      <c r="F432" s="226" t="n"/>
      <c r="G432" s="226" t="n"/>
      <c r="H432" s="226" t="n"/>
      <c r="I432" s="226" t="n"/>
      <c r="J432" s="202" t="n"/>
      <c r="K432" s="261" t="n"/>
      <c r="L432" s="226" t="n"/>
      <c r="M432" s="226" t="n"/>
      <c r="N432" s="202" t="n"/>
      <c r="O432" s="261" t="n"/>
      <c r="P432" s="226" t="n"/>
      <c r="Q432" s="226" t="n"/>
      <c r="R432" s="202" t="n"/>
      <c r="S432" s="104" t="n"/>
      <c r="T432" s="202" t="n"/>
      <c r="U432" s="104" t="n"/>
      <c r="V432" s="202" t="n"/>
      <c r="W432" s="108" t="n"/>
      <c r="X432" s="202" t="n"/>
    </row>
    <row r="433" ht="24" customHeight="1" s="201">
      <c r="A433" s="64">
        <f>A432+1</f>
        <v/>
      </c>
      <c r="B433" s="261" t="n"/>
      <c r="C433" s="226" t="n"/>
      <c r="D433" s="226" t="n"/>
      <c r="E433" s="226" t="n"/>
      <c r="F433" s="226" t="n"/>
      <c r="G433" s="226" t="n"/>
      <c r="H433" s="226" t="n"/>
      <c r="I433" s="226" t="n"/>
      <c r="J433" s="202" t="n"/>
      <c r="K433" s="261" t="n"/>
      <c r="L433" s="226" t="n"/>
      <c r="M433" s="226" t="n"/>
      <c r="N433" s="202" t="n"/>
      <c r="O433" s="261" t="n"/>
      <c r="P433" s="226" t="n"/>
      <c r="Q433" s="226" t="n"/>
      <c r="R433" s="202" t="n"/>
      <c r="S433" s="104" t="n"/>
      <c r="T433" s="202" t="n"/>
      <c r="U433" s="104" t="n"/>
      <c r="V433" s="202" t="n"/>
      <c r="W433" s="108" t="n"/>
      <c r="X433" s="202" t="n"/>
    </row>
    <row r="434" ht="24" customHeight="1" s="201">
      <c r="A434" s="64">
        <f>A433+1</f>
        <v/>
      </c>
      <c r="B434" s="261" t="n"/>
      <c r="C434" s="226" t="n"/>
      <c r="D434" s="226" t="n"/>
      <c r="E434" s="226" t="n"/>
      <c r="F434" s="226" t="n"/>
      <c r="G434" s="226" t="n"/>
      <c r="H434" s="226" t="n"/>
      <c r="I434" s="226" t="n"/>
      <c r="J434" s="202" t="n"/>
      <c r="K434" s="261" t="n"/>
      <c r="L434" s="226" t="n"/>
      <c r="M434" s="226" t="n"/>
      <c r="N434" s="202" t="n"/>
      <c r="O434" s="261" t="n"/>
      <c r="P434" s="226" t="n"/>
      <c r="Q434" s="226" t="n"/>
      <c r="R434" s="202" t="n"/>
      <c r="S434" s="104" t="n"/>
      <c r="T434" s="202" t="n"/>
      <c r="U434" s="104" t="n"/>
      <c r="V434" s="202" t="n"/>
      <c r="W434" s="108" t="n"/>
      <c r="X434" s="202" t="n"/>
    </row>
    <row r="435">
      <c r="X435" s="46" t="inlineStr">
        <is>
          <t>※主催者記入欄</t>
        </is>
      </c>
    </row>
    <row r="436" ht="18.75" customHeight="1" s="201">
      <c r="A436" s="52" t="inlineStr">
        <is>
          <t>第12回　懸賞作文　「小さな助け合いの物語」応募者名簿</t>
        </is>
      </c>
      <c r="B436" s="52" t="n"/>
      <c r="C436" s="52" t="n"/>
      <c r="D436" s="52" t="n"/>
      <c r="E436" s="52" t="n"/>
      <c r="F436" s="52" t="n"/>
      <c r="G436" s="52" t="n"/>
      <c r="H436" s="52" t="n"/>
      <c r="I436" s="52" t="n"/>
      <c r="J436" s="52" t="n"/>
      <c r="K436" s="52" t="n"/>
      <c r="L436" s="52" t="n"/>
      <c r="M436" s="52" t="n"/>
      <c r="N436" s="52" t="n"/>
      <c r="O436" s="52" t="n"/>
      <c r="P436" s="52" t="n"/>
      <c r="Q436" s="52" t="n"/>
      <c r="R436" s="52" t="n"/>
      <c r="S436" s="52" t="n"/>
      <c r="T436" s="52" t="n"/>
      <c r="U436" s="38" t="n"/>
      <c r="V436" s="40" t="inlineStr">
        <is>
          <t>団体№：</t>
        </is>
      </c>
      <c r="W436" s="109">
        <f>IF($W$2="","",$W$2)</f>
        <v/>
      </c>
      <c r="X436" s="250" t="n"/>
    </row>
    <row r="437" ht="6.75" customHeight="1" s="201" thickBot="1">
      <c r="A437" s="52" t="n"/>
      <c r="B437" s="52" t="n"/>
      <c r="C437" s="52" t="n"/>
      <c r="D437" s="52" t="n"/>
      <c r="E437" s="52" t="n"/>
      <c r="F437" s="52" t="n"/>
      <c r="G437" s="52" t="n"/>
      <c r="H437" s="52" t="n"/>
      <c r="I437" s="52" t="n"/>
      <c r="J437" s="52" t="n"/>
      <c r="K437" s="52" t="n"/>
      <c r="L437" s="52" t="n"/>
      <c r="M437" s="52" t="n"/>
      <c r="N437" s="52" t="n"/>
      <c r="O437" s="52" t="n"/>
      <c r="P437" s="52" t="n"/>
      <c r="Q437" s="52" t="n"/>
      <c r="R437" s="52" t="n"/>
      <c r="S437" s="52" t="n"/>
      <c r="T437" s="52" t="n"/>
    </row>
    <row r="438" ht="7.5" customHeight="1" s="201" thickTop="1">
      <c r="A438" s="52" t="n"/>
      <c r="B438" s="52" t="n"/>
      <c r="C438" s="52" t="n"/>
      <c r="D438" s="52" t="n"/>
      <c r="E438" s="52" t="n"/>
      <c r="F438" s="52" t="n"/>
      <c r="G438" s="52" t="n"/>
      <c r="H438" s="52" t="n"/>
      <c r="I438" s="52" t="n"/>
      <c r="J438" s="52" t="n"/>
      <c r="K438" s="52" t="n"/>
      <c r="L438" s="52" t="n"/>
      <c r="M438" s="52" t="n"/>
      <c r="N438" s="52" t="n"/>
      <c r="O438" s="52" t="n"/>
      <c r="P438" s="52" t="n"/>
      <c r="Q438" s="52" t="n"/>
      <c r="R438" s="52" t="n"/>
      <c r="S438" s="52" t="n"/>
      <c r="T438" s="52" t="n"/>
      <c r="V438" s="203" t="inlineStr">
        <is>
          <t>応募用紙
団体用</t>
        </is>
      </c>
      <c r="W438" s="251" t="n"/>
      <c r="X438" s="252" t="n"/>
    </row>
    <row r="439" ht="16.5" customHeight="1" s="201">
      <c r="A439" s="253" t="inlineStr">
        <is>
          <t>団体・学校名</t>
        </is>
      </c>
      <c r="B439" s="224" t="n"/>
      <c r="C439" s="250" t="n"/>
      <c r="D439" s="262">
        <f>$G$7</f>
        <v/>
      </c>
      <c r="E439" s="224" t="n"/>
      <c r="F439" s="224" t="n"/>
      <c r="G439" s="224" t="n"/>
      <c r="H439" s="224" t="n"/>
      <c r="I439" s="224" t="n"/>
      <c r="J439" s="224" t="n"/>
      <c r="K439" s="224" t="n"/>
      <c r="L439" s="224" t="n"/>
      <c r="M439" s="224" t="n"/>
      <c r="N439" s="224" t="n"/>
      <c r="O439" s="250" t="n"/>
      <c r="P439" s="253" t="inlineStr">
        <is>
          <t>学校区分</t>
        </is>
      </c>
      <c r="Q439" s="250" t="n"/>
      <c r="R439" s="255">
        <f>IF($S$7=1,"小学校",IF($S$7=2,"中学校",IF($S$7=3,"高等学校",IF($S$7=4,"専門学校",IF($S$7=5,"大学",IF($S$7=6,"その他",IF($S$7="","")))))))</f>
        <v/>
      </c>
      <c r="S439" s="224" t="n"/>
      <c r="T439" s="250" t="n"/>
      <c r="V439" s="256" t="n"/>
      <c r="X439" s="257" t="n"/>
    </row>
    <row r="440" ht="5.25" customHeight="1" s="201">
      <c r="A440" s="61" t="n"/>
      <c r="B440" s="61" t="n"/>
      <c r="C440" s="61" t="n"/>
      <c r="D440" s="63" t="n"/>
      <c r="E440" s="63" t="n"/>
      <c r="F440" s="63" t="n"/>
      <c r="G440" s="63" t="n"/>
      <c r="H440" s="63" t="n"/>
      <c r="I440" s="63" t="n"/>
      <c r="J440" s="63" t="n"/>
      <c r="K440" s="63" t="n"/>
      <c r="L440" s="63" t="n"/>
      <c r="M440" s="63" t="n"/>
      <c r="N440" s="63" t="n"/>
      <c r="O440" s="63" t="n"/>
      <c r="P440" s="61" t="n"/>
      <c r="Q440" s="61" t="n"/>
      <c r="R440" s="61" t="n"/>
      <c r="S440" s="61" t="n"/>
      <c r="T440" s="61" t="n"/>
      <c r="V440" s="256" t="n"/>
      <c r="X440" s="257" t="n"/>
    </row>
    <row r="441" ht="17.25" customHeight="1" s="201" thickBot="1">
      <c r="A441" s="253" t="inlineStr">
        <is>
          <t>担当者名</t>
        </is>
      </c>
      <c r="B441" s="224" t="n"/>
      <c r="C441" s="250" t="n"/>
      <c r="D441" s="262">
        <f>$G$9</f>
        <v/>
      </c>
      <c r="E441" s="224" t="n"/>
      <c r="F441" s="224" t="n"/>
      <c r="G441" s="224" t="n"/>
      <c r="H441" s="224" t="n"/>
      <c r="I441" s="224" t="n"/>
      <c r="J441" s="224" t="n"/>
      <c r="K441" s="224" t="n"/>
      <c r="L441" s="224" t="n"/>
      <c r="M441" s="224" t="n"/>
      <c r="N441" s="224" t="n"/>
      <c r="O441" s="250" t="n"/>
      <c r="P441" s="253" t="inlineStr">
        <is>
          <t>学年</t>
        </is>
      </c>
      <c r="Q441" s="250" t="n"/>
      <c r="R441" s="101" t="n"/>
      <c r="S441" s="102">
        <f>$W$9</f>
        <v/>
      </c>
      <c r="T441" s="103" t="inlineStr">
        <is>
          <t>年</t>
        </is>
      </c>
      <c r="V441" s="258" t="n"/>
      <c r="W441" s="259" t="n"/>
      <c r="X441" s="260" t="n"/>
    </row>
    <row r="442" ht="6.75" customHeight="1" s="201" thickTop="1"/>
    <row r="443" ht="13.5" customHeight="1" s="201"/>
    <row r="444" ht="13.5" customHeight="1" s="201">
      <c r="B444" s="62" t="inlineStr">
        <is>
          <t>未来応援賞の選考基準の観点から、高校生・専門学校生の場合は、年齢の記入をお願いします。</t>
        </is>
      </c>
    </row>
    <row r="445" ht="13.5" customHeight="1" s="201">
      <c r="B445" s="62" t="inlineStr">
        <is>
          <t>（小学校・中学校の場合は、年齢の記入は不要です。）</t>
        </is>
      </c>
    </row>
    <row r="446" ht="6.75" customHeight="1" s="201"/>
    <row r="447" ht="15" customHeight="1" s="201">
      <c r="A447" s="125" t="inlineStr">
        <is>
          <t>番号</t>
        </is>
      </c>
      <c r="B447" s="125" t="inlineStr">
        <is>
          <t>タイトル</t>
        </is>
      </c>
      <c r="C447" s="224" t="n"/>
      <c r="D447" s="224" t="n"/>
      <c r="E447" s="224" t="n"/>
      <c r="F447" s="224" t="n"/>
      <c r="G447" s="224" t="n"/>
      <c r="H447" s="224" t="n"/>
      <c r="I447" s="224" t="n"/>
      <c r="J447" s="250" t="n"/>
      <c r="K447" s="125" t="inlineStr">
        <is>
          <t>名前</t>
        </is>
      </c>
      <c r="L447" s="224" t="n"/>
      <c r="M447" s="224" t="n"/>
      <c r="N447" s="250" t="n"/>
      <c r="O447" s="125" t="inlineStr">
        <is>
          <t>フリガナ</t>
        </is>
      </c>
      <c r="P447" s="224" t="n"/>
      <c r="Q447" s="224" t="n"/>
      <c r="R447" s="250" t="n"/>
      <c r="S447" s="125" t="inlineStr">
        <is>
          <t>性別</t>
        </is>
      </c>
      <c r="T447" s="250" t="n"/>
      <c r="U447" s="125" t="inlineStr">
        <is>
          <t>年齢</t>
        </is>
      </c>
      <c r="V447" s="250" t="n"/>
      <c r="W447" s="125" t="inlineStr">
        <is>
          <t>文字数</t>
        </is>
      </c>
      <c r="X447" s="250" t="n"/>
    </row>
    <row r="448" ht="24.75" customHeight="1" s="201">
      <c r="A448" s="64">
        <f>A434+1</f>
        <v/>
      </c>
      <c r="B448" s="261" t="n"/>
      <c r="C448" s="226" t="n"/>
      <c r="D448" s="226" t="n"/>
      <c r="E448" s="226" t="n"/>
      <c r="F448" s="226" t="n"/>
      <c r="G448" s="226" t="n"/>
      <c r="H448" s="226" t="n"/>
      <c r="I448" s="226" t="n"/>
      <c r="J448" s="202" t="n"/>
      <c r="K448" s="261" t="n"/>
      <c r="L448" s="226" t="n"/>
      <c r="M448" s="226" t="n"/>
      <c r="N448" s="202" t="n"/>
      <c r="O448" s="261" t="n"/>
      <c r="P448" s="226" t="n"/>
      <c r="Q448" s="226" t="n"/>
      <c r="R448" s="202" t="n"/>
      <c r="S448" s="104" t="n"/>
      <c r="T448" s="202" t="n"/>
      <c r="U448" s="104" t="n"/>
      <c r="V448" s="202" t="n"/>
      <c r="W448" s="108" t="n"/>
      <c r="X448" s="202" t="n"/>
    </row>
    <row r="449" ht="24.75" customHeight="1" s="201">
      <c r="A449" s="64">
        <f>A448+1</f>
        <v/>
      </c>
      <c r="B449" s="261" t="n"/>
      <c r="C449" s="226" t="n"/>
      <c r="D449" s="226" t="n"/>
      <c r="E449" s="226" t="n"/>
      <c r="F449" s="226" t="n"/>
      <c r="G449" s="226" t="n"/>
      <c r="H449" s="226" t="n"/>
      <c r="I449" s="226" t="n"/>
      <c r="J449" s="202" t="n"/>
      <c r="K449" s="261" t="n"/>
      <c r="L449" s="226" t="n"/>
      <c r="M449" s="226" t="n"/>
      <c r="N449" s="202" t="n"/>
      <c r="O449" s="261" t="n"/>
      <c r="P449" s="226" t="n"/>
      <c r="Q449" s="226" t="n"/>
      <c r="R449" s="202" t="n"/>
      <c r="S449" s="104" t="n"/>
      <c r="T449" s="202" t="n"/>
      <c r="U449" s="104" t="n"/>
      <c r="V449" s="202" t="n"/>
      <c r="W449" s="108" t="n"/>
      <c r="X449" s="202" t="n"/>
    </row>
    <row r="450" ht="24" customHeight="1" s="201">
      <c r="A450" s="64">
        <f>A449+1</f>
        <v/>
      </c>
      <c r="B450" s="261" t="n"/>
      <c r="C450" s="226" t="n"/>
      <c r="D450" s="226" t="n"/>
      <c r="E450" s="226" t="n"/>
      <c r="F450" s="226" t="n"/>
      <c r="G450" s="226" t="n"/>
      <c r="H450" s="226" t="n"/>
      <c r="I450" s="226" t="n"/>
      <c r="J450" s="202" t="n"/>
      <c r="K450" s="261" t="n"/>
      <c r="L450" s="226" t="n"/>
      <c r="M450" s="226" t="n"/>
      <c r="N450" s="202" t="n"/>
      <c r="O450" s="261" t="n"/>
      <c r="P450" s="226" t="n"/>
      <c r="Q450" s="226" t="n"/>
      <c r="R450" s="202" t="n"/>
      <c r="S450" s="104" t="n"/>
      <c r="T450" s="202" t="n"/>
      <c r="U450" s="104" t="n"/>
      <c r="V450" s="202" t="n"/>
      <c r="W450" s="108" t="n"/>
      <c r="X450" s="202" t="n"/>
    </row>
    <row r="451" ht="24" customHeight="1" s="201">
      <c r="A451" s="64">
        <f>A450+1</f>
        <v/>
      </c>
      <c r="B451" s="261" t="n"/>
      <c r="C451" s="226" t="n"/>
      <c r="D451" s="226" t="n"/>
      <c r="E451" s="226" t="n"/>
      <c r="F451" s="226" t="n"/>
      <c r="G451" s="226" t="n"/>
      <c r="H451" s="226" t="n"/>
      <c r="I451" s="226" t="n"/>
      <c r="J451" s="202" t="n"/>
      <c r="K451" s="261" t="n"/>
      <c r="L451" s="226" t="n"/>
      <c r="M451" s="226" t="n"/>
      <c r="N451" s="202" t="n"/>
      <c r="O451" s="261" t="n"/>
      <c r="P451" s="226" t="n"/>
      <c r="Q451" s="226" t="n"/>
      <c r="R451" s="202" t="n"/>
      <c r="S451" s="104" t="n"/>
      <c r="T451" s="202" t="n"/>
      <c r="U451" s="104" t="n"/>
      <c r="V451" s="202" t="n"/>
      <c r="W451" s="108" t="n"/>
      <c r="X451" s="202" t="n"/>
    </row>
    <row r="452" ht="24" customHeight="1" s="201">
      <c r="A452" s="64">
        <f>A451+1</f>
        <v/>
      </c>
      <c r="B452" s="261" t="n"/>
      <c r="C452" s="226" t="n"/>
      <c r="D452" s="226" t="n"/>
      <c r="E452" s="226" t="n"/>
      <c r="F452" s="226" t="n"/>
      <c r="G452" s="226" t="n"/>
      <c r="H452" s="226" t="n"/>
      <c r="I452" s="226" t="n"/>
      <c r="J452" s="202" t="n"/>
      <c r="K452" s="261" t="n"/>
      <c r="L452" s="226" t="n"/>
      <c r="M452" s="226" t="n"/>
      <c r="N452" s="202" t="n"/>
      <c r="O452" s="261" t="n"/>
      <c r="P452" s="226" t="n"/>
      <c r="Q452" s="226" t="n"/>
      <c r="R452" s="202" t="n"/>
      <c r="S452" s="104" t="n"/>
      <c r="T452" s="202" t="n"/>
      <c r="U452" s="104" t="n"/>
      <c r="V452" s="202" t="n"/>
      <c r="W452" s="108" t="n"/>
      <c r="X452" s="202" t="n"/>
    </row>
    <row r="453" ht="24" customHeight="1" s="201">
      <c r="A453" s="64">
        <f>A452+1</f>
        <v/>
      </c>
      <c r="B453" s="261" t="n"/>
      <c r="C453" s="226" t="n"/>
      <c r="D453" s="226" t="n"/>
      <c r="E453" s="226" t="n"/>
      <c r="F453" s="226" t="n"/>
      <c r="G453" s="226" t="n"/>
      <c r="H453" s="226" t="n"/>
      <c r="I453" s="226" t="n"/>
      <c r="J453" s="202" t="n"/>
      <c r="K453" s="261" t="n"/>
      <c r="L453" s="226" t="n"/>
      <c r="M453" s="226" t="n"/>
      <c r="N453" s="202" t="n"/>
      <c r="O453" s="261" t="n"/>
      <c r="P453" s="226" t="n"/>
      <c r="Q453" s="226" t="n"/>
      <c r="R453" s="202" t="n"/>
      <c r="S453" s="104" t="n"/>
      <c r="T453" s="202" t="n"/>
      <c r="U453" s="104" t="n"/>
      <c r="V453" s="202" t="n"/>
      <c r="W453" s="108" t="n"/>
      <c r="X453" s="202" t="n"/>
    </row>
    <row r="454" ht="24" customHeight="1" s="201">
      <c r="A454" s="64">
        <f>A453+1</f>
        <v/>
      </c>
      <c r="B454" s="261" t="n"/>
      <c r="C454" s="226" t="n"/>
      <c r="D454" s="226" t="n"/>
      <c r="E454" s="226" t="n"/>
      <c r="F454" s="226" t="n"/>
      <c r="G454" s="226" t="n"/>
      <c r="H454" s="226" t="n"/>
      <c r="I454" s="226" t="n"/>
      <c r="J454" s="202" t="n"/>
      <c r="K454" s="261" t="n"/>
      <c r="L454" s="226" t="n"/>
      <c r="M454" s="226" t="n"/>
      <c r="N454" s="202" t="n"/>
      <c r="O454" s="261" t="n"/>
      <c r="P454" s="226" t="n"/>
      <c r="Q454" s="226" t="n"/>
      <c r="R454" s="202" t="n"/>
      <c r="S454" s="104" t="n"/>
      <c r="T454" s="202" t="n"/>
      <c r="U454" s="104" t="n"/>
      <c r="V454" s="202" t="n"/>
      <c r="W454" s="108" t="n"/>
      <c r="X454" s="202" t="n"/>
    </row>
    <row r="455" ht="24" customHeight="1" s="201">
      <c r="A455" s="64">
        <f>A454+1</f>
        <v/>
      </c>
      <c r="B455" s="261" t="n"/>
      <c r="C455" s="226" t="n"/>
      <c r="D455" s="226" t="n"/>
      <c r="E455" s="226" t="n"/>
      <c r="F455" s="226" t="n"/>
      <c r="G455" s="226" t="n"/>
      <c r="H455" s="226" t="n"/>
      <c r="I455" s="226" t="n"/>
      <c r="J455" s="202" t="n"/>
      <c r="K455" s="261" t="n"/>
      <c r="L455" s="226" t="n"/>
      <c r="M455" s="226" t="n"/>
      <c r="N455" s="202" t="n"/>
      <c r="O455" s="261" t="n"/>
      <c r="P455" s="226" t="n"/>
      <c r="Q455" s="226" t="n"/>
      <c r="R455" s="202" t="n"/>
      <c r="S455" s="104" t="n"/>
      <c r="T455" s="202" t="n"/>
      <c r="U455" s="104" t="n"/>
      <c r="V455" s="202" t="n"/>
      <c r="W455" s="108" t="n"/>
      <c r="X455" s="202" t="n"/>
    </row>
    <row r="456" ht="24" customHeight="1" s="201">
      <c r="A456" s="64">
        <f>A455+1</f>
        <v/>
      </c>
      <c r="B456" s="261" t="n"/>
      <c r="C456" s="226" t="n"/>
      <c r="D456" s="226" t="n"/>
      <c r="E456" s="226" t="n"/>
      <c r="F456" s="226" t="n"/>
      <c r="G456" s="226" t="n"/>
      <c r="H456" s="226" t="n"/>
      <c r="I456" s="226" t="n"/>
      <c r="J456" s="202" t="n"/>
      <c r="K456" s="261" t="n"/>
      <c r="L456" s="226" t="n"/>
      <c r="M456" s="226" t="n"/>
      <c r="N456" s="202" t="n"/>
      <c r="O456" s="261" t="n"/>
      <c r="P456" s="226" t="n"/>
      <c r="Q456" s="226" t="n"/>
      <c r="R456" s="202" t="n"/>
      <c r="S456" s="104" t="n"/>
      <c r="T456" s="202" t="n"/>
      <c r="U456" s="104" t="n"/>
      <c r="V456" s="202" t="n"/>
      <c r="W456" s="108" t="n"/>
      <c r="X456" s="202" t="n"/>
    </row>
    <row r="457" ht="24" customHeight="1" s="201">
      <c r="A457" s="64">
        <f>A456+1</f>
        <v/>
      </c>
      <c r="B457" s="261" t="n"/>
      <c r="C457" s="226" t="n"/>
      <c r="D457" s="226" t="n"/>
      <c r="E457" s="226" t="n"/>
      <c r="F457" s="226" t="n"/>
      <c r="G457" s="226" t="n"/>
      <c r="H457" s="226" t="n"/>
      <c r="I457" s="226" t="n"/>
      <c r="J457" s="202" t="n"/>
      <c r="K457" s="261" t="n"/>
      <c r="L457" s="226" t="n"/>
      <c r="M457" s="226" t="n"/>
      <c r="N457" s="202" t="n"/>
      <c r="O457" s="261" t="n"/>
      <c r="P457" s="226" t="n"/>
      <c r="Q457" s="226" t="n"/>
      <c r="R457" s="202" t="n"/>
      <c r="S457" s="104" t="n"/>
      <c r="T457" s="202" t="n"/>
      <c r="U457" s="104" t="n"/>
      <c r="V457" s="202" t="n"/>
      <c r="W457" s="108" t="n"/>
      <c r="X457" s="202" t="n"/>
    </row>
    <row r="458" ht="24" customHeight="1" s="201">
      <c r="A458" s="64">
        <f>A457+1</f>
        <v/>
      </c>
      <c r="B458" s="261" t="n"/>
      <c r="C458" s="226" t="n"/>
      <c r="D458" s="226" t="n"/>
      <c r="E458" s="226" t="n"/>
      <c r="F458" s="226" t="n"/>
      <c r="G458" s="226" t="n"/>
      <c r="H458" s="226" t="n"/>
      <c r="I458" s="226" t="n"/>
      <c r="J458" s="202" t="n"/>
      <c r="K458" s="261" t="n"/>
      <c r="L458" s="226" t="n"/>
      <c r="M458" s="226" t="n"/>
      <c r="N458" s="202" t="n"/>
      <c r="O458" s="261" t="n"/>
      <c r="P458" s="226" t="n"/>
      <c r="Q458" s="226" t="n"/>
      <c r="R458" s="202" t="n"/>
      <c r="S458" s="104" t="n"/>
      <c r="T458" s="202" t="n"/>
      <c r="U458" s="104" t="n"/>
      <c r="V458" s="202" t="n"/>
      <c r="W458" s="108" t="n"/>
      <c r="X458" s="202" t="n"/>
    </row>
    <row r="459" ht="24" customHeight="1" s="201">
      <c r="A459" s="64">
        <f>A458+1</f>
        <v/>
      </c>
      <c r="B459" s="261" t="n"/>
      <c r="C459" s="226" t="n"/>
      <c r="D459" s="226" t="n"/>
      <c r="E459" s="226" t="n"/>
      <c r="F459" s="226" t="n"/>
      <c r="G459" s="226" t="n"/>
      <c r="H459" s="226" t="n"/>
      <c r="I459" s="226" t="n"/>
      <c r="J459" s="202" t="n"/>
      <c r="K459" s="261" t="n"/>
      <c r="L459" s="226" t="n"/>
      <c r="M459" s="226" t="n"/>
      <c r="N459" s="202" t="n"/>
      <c r="O459" s="261" t="n"/>
      <c r="P459" s="226" t="n"/>
      <c r="Q459" s="226" t="n"/>
      <c r="R459" s="202" t="n"/>
      <c r="S459" s="104" t="n"/>
      <c r="T459" s="202" t="n"/>
      <c r="U459" s="104" t="n"/>
      <c r="V459" s="202" t="n"/>
      <c r="W459" s="108" t="n"/>
      <c r="X459" s="202" t="n"/>
    </row>
    <row r="460" ht="24" customHeight="1" s="201">
      <c r="A460" s="64">
        <f>A459+1</f>
        <v/>
      </c>
      <c r="B460" s="261" t="n"/>
      <c r="C460" s="226" t="n"/>
      <c r="D460" s="226" t="n"/>
      <c r="E460" s="226" t="n"/>
      <c r="F460" s="226" t="n"/>
      <c r="G460" s="226" t="n"/>
      <c r="H460" s="226" t="n"/>
      <c r="I460" s="226" t="n"/>
      <c r="J460" s="202" t="n"/>
      <c r="K460" s="261" t="n"/>
      <c r="L460" s="226" t="n"/>
      <c r="M460" s="226" t="n"/>
      <c r="N460" s="202" t="n"/>
      <c r="O460" s="261" t="n"/>
      <c r="P460" s="226" t="n"/>
      <c r="Q460" s="226" t="n"/>
      <c r="R460" s="202" t="n"/>
      <c r="S460" s="104" t="n"/>
      <c r="T460" s="202" t="n"/>
      <c r="U460" s="104" t="n"/>
      <c r="V460" s="202" t="n"/>
      <c r="W460" s="108" t="n"/>
      <c r="X460" s="202" t="n"/>
    </row>
    <row r="461" ht="24" customHeight="1" s="201">
      <c r="A461" s="64">
        <f>A460+1</f>
        <v/>
      </c>
      <c r="B461" s="261" t="n"/>
      <c r="C461" s="226" t="n"/>
      <c r="D461" s="226" t="n"/>
      <c r="E461" s="226" t="n"/>
      <c r="F461" s="226" t="n"/>
      <c r="G461" s="226" t="n"/>
      <c r="H461" s="226" t="n"/>
      <c r="I461" s="226" t="n"/>
      <c r="J461" s="202" t="n"/>
      <c r="K461" s="261" t="n"/>
      <c r="L461" s="226" t="n"/>
      <c r="M461" s="226" t="n"/>
      <c r="N461" s="202" t="n"/>
      <c r="O461" s="261" t="n"/>
      <c r="P461" s="226" t="n"/>
      <c r="Q461" s="226" t="n"/>
      <c r="R461" s="202" t="n"/>
      <c r="S461" s="104" t="n"/>
      <c r="T461" s="202" t="n"/>
      <c r="U461" s="104" t="n"/>
      <c r="V461" s="202" t="n"/>
      <c r="W461" s="108" t="n"/>
      <c r="X461" s="202" t="n"/>
    </row>
    <row r="462" ht="24" customHeight="1" s="201">
      <c r="A462" s="64">
        <f>A461+1</f>
        <v/>
      </c>
      <c r="B462" s="261" t="n"/>
      <c r="C462" s="226" t="n"/>
      <c r="D462" s="226" t="n"/>
      <c r="E462" s="226" t="n"/>
      <c r="F462" s="226" t="n"/>
      <c r="G462" s="226" t="n"/>
      <c r="H462" s="226" t="n"/>
      <c r="I462" s="226" t="n"/>
      <c r="J462" s="202" t="n"/>
      <c r="K462" s="261" t="n"/>
      <c r="L462" s="226" t="n"/>
      <c r="M462" s="226" t="n"/>
      <c r="N462" s="202" t="n"/>
      <c r="O462" s="261" t="n"/>
      <c r="P462" s="226" t="n"/>
      <c r="Q462" s="226" t="n"/>
      <c r="R462" s="202" t="n"/>
      <c r="S462" s="104" t="n"/>
      <c r="T462" s="202" t="n"/>
      <c r="U462" s="104" t="n"/>
      <c r="V462" s="202" t="n"/>
      <c r="W462" s="108" t="n"/>
      <c r="X462" s="202" t="n"/>
    </row>
    <row r="463" ht="24" customHeight="1" s="201">
      <c r="A463" s="64">
        <f>A462+1</f>
        <v/>
      </c>
      <c r="B463" s="261" t="n"/>
      <c r="C463" s="226" t="n"/>
      <c r="D463" s="226" t="n"/>
      <c r="E463" s="226" t="n"/>
      <c r="F463" s="226" t="n"/>
      <c r="G463" s="226" t="n"/>
      <c r="H463" s="226" t="n"/>
      <c r="I463" s="226" t="n"/>
      <c r="J463" s="202" t="n"/>
      <c r="K463" s="261" t="n"/>
      <c r="L463" s="226" t="n"/>
      <c r="M463" s="226" t="n"/>
      <c r="N463" s="202" t="n"/>
      <c r="O463" s="261" t="n"/>
      <c r="P463" s="226" t="n"/>
      <c r="Q463" s="226" t="n"/>
      <c r="R463" s="202" t="n"/>
      <c r="S463" s="104" t="n"/>
      <c r="T463" s="202" t="n"/>
      <c r="U463" s="104" t="n"/>
      <c r="V463" s="202" t="n"/>
      <c r="W463" s="108" t="n"/>
      <c r="X463" s="202" t="n"/>
    </row>
    <row r="464" ht="24" customHeight="1" s="201">
      <c r="A464" s="64">
        <f>A463+1</f>
        <v/>
      </c>
      <c r="B464" s="261" t="n"/>
      <c r="C464" s="226" t="n"/>
      <c r="D464" s="226" t="n"/>
      <c r="E464" s="226" t="n"/>
      <c r="F464" s="226" t="n"/>
      <c r="G464" s="226" t="n"/>
      <c r="H464" s="226" t="n"/>
      <c r="I464" s="226" t="n"/>
      <c r="J464" s="202" t="n"/>
      <c r="K464" s="261" t="n"/>
      <c r="L464" s="226" t="n"/>
      <c r="M464" s="226" t="n"/>
      <c r="N464" s="202" t="n"/>
      <c r="O464" s="261" t="n"/>
      <c r="P464" s="226" t="n"/>
      <c r="Q464" s="226" t="n"/>
      <c r="R464" s="202" t="n"/>
      <c r="S464" s="104" t="n"/>
      <c r="T464" s="202" t="n"/>
      <c r="U464" s="104" t="n"/>
      <c r="V464" s="202" t="n"/>
      <c r="W464" s="108" t="n"/>
      <c r="X464" s="202" t="n"/>
    </row>
    <row r="465" ht="24" customHeight="1" s="201">
      <c r="A465" s="64">
        <f>A464+1</f>
        <v/>
      </c>
      <c r="B465" s="261" t="n"/>
      <c r="C465" s="226" t="n"/>
      <c r="D465" s="226" t="n"/>
      <c r="E465" s="226" t="n"/>
      <c r="F465" s="226" t="n"/>
      <c r="G465" s="226" t="n"/>
      <c r="H465" s="226" t="n"/>
      <c r="I465" s="226" t="n"/>
      <c r="J465" s="202" t="n"/>
      <c r="K465" s="261" t="n"/>
      <c r="L465" s="226" t="n"/>
      <c r="M465" s="226" t="n"/>
      <c r="N465" s="202" t="n"/>
      <c r="O465" s="261" t="n"/>
      <c r="P465" s="226" t="n"/>
      <c r="Q465" s="226" t="n"/>
      <c r="R465" s="202" t="n"/>
      <c r="S465" s="104" t="n"/>
      <c r="T465" s="202" t="n"/>
      <c r="U465" s="104" t="n"/>
      <c r="V465" s="202" t="n"/>
      <c r="W465" s="108" t="n"/>
      <c r="X465" s="202" t="n"/>
    </row>
    <row r="466" ht="24" customHeight="1" s="201">
      <c r="A466" s="64">
        <f>A465+1</f>
        <v/>
      </c>
      <c r="B466" s="261" t="n"/>
      <c r="C466" s="226" t="n"/>
      <c r="D466" s="226" t="n"/>
      <c r="E466" s="226" t="n"/>
      <c r="F466" s="226" t="n"/>
      <c r="G466" s="226" t="n"/>
      <c r="H466" s="226" t="n"/>
      <c r="I466" s="226" t="n"/>
      <c r="J466" s="202" t="n"/>
      <c r="K466" s="261" t="n"/>
      <c r="L466" s="226" t="n"/>
      <c r="M466" s="226" t="n"/>
      <c r="N466" s="202" t="n"/>
      <c r="O466" s="261" t="n"/>
      <c r="P466" s="226" t="n"/>
      <c r="Q466" s="226" t="n"/>
      <c r="R466" s="202" t="n"/>
      <c r="S466" s="104" t="n"/>
      <c r="T466" s="202" t="n"/>
      <c r="U466" s="104" t="n"/>
      <c r="V466" s="202" t="n"/>
      <c r="W466" s="108" t="n"/>
      <c r="X466" s="202" t="n"/>
    </row>
    <row r="467" ht="24" customHeight="1" s="201">
      <c r="A467" s="64">
        <f>A466+1</f>
        <v/>
      </c>
      <c r="B467" s="261" t="n"/>
      <c r="C467" s="226" t="n"/>
      <c r="D467" s="226" t="n"/>
      <c r="E467" s="226" t="n"/>
      <c r="F467" s="226" t="n"/>
      <c r="G467" s="226" t="n"/>
      <c r="H467" s="226" t="n"/>
      <c r="I467" s="226" t="n"/>
      <c r="J467" s="202" t="n"/>
      <c r="K467" s="261" t="n"/>
      <c r="L467" s="226" t="n"/>
      <c r="M467" s="226" t="n"/>
      <c r="N467" s="202" t="n"/>
      <c r="O467" s="261" t="n"/>
      <c r="P467" s="226" t="n"/>
      <c r="Q467" s="226" t="n"/>
      <c r="R467" s="202" t="n"/>
      <c r="S467" s="104" t="n"/>
      <c r="T467" s="202" t="n"/>
      <c r="U467" s="104" t="n"/>
      <c r="V467" s="202" t="n"/>
      <c r="W467" s="108" t="n"/>
      <c r="X467" s="202" t="n"/>
    </row>
    <row r="468" ht="24" customHeight="1" s="201">
      <c r="A468" s="64">
        <f>A467+1</f>
        <v/>
      </c>
      <c r="B468" s="261" t="n"/>
      <c r="C468" s="226" t="n"/>
      <c r="D468" s="226" t="n"/>
      <c r="E468" s="226" t="n"/>
      <c r="F468" s="226" t="n"/>
      <c r="G468" s="226" t="n"/>
      <c r="H468" s="226" t="n"/>
      <c r="I468" s="226" t="n"/>
      <c r="J468" s="202" t="n"/>
      <c r="K468" s="261" t="n"/>
      <c r="L468" s="226" t="n"/>
      <c r="M468" s="226" t="n"/>
      <c r="N468" s="202" t="n"/>
      <c r="O468" s="261" t="n"/>
      <c r="P468" s="226" t="n"/>
      <c r="Q468" s="226" t="n"/>
      <c r="R468" s="202" t="n"/>
      <c r="S468" s="104" t="n"/>
      <c r="T468" s="202" t="n"/>
      <c r="U468" s="104" t="n"/>
      <c r="V468" s="202" t="n"/>
      <c r="W468" s="108" t="n"/>
      <c r="X468" s="202" t="n"/>
    </row>
    <row r="469" ht="24" customHeight="1" s="201">
      <c r="A469" s="64">
        <f>A468+1</f>
        <v/>
      </c>
      <c r="B469" s="261" t="n"/>
      <c r="C469" s="226" t="n"/>
      <c r="D469" s="226" t="n"/>
      <c r="E469" s="226" t="n"/>
      <c r="F469" s="226" t="n"/>
      <c r="G469" s="226" t="n"/>
      <c r="H469" s="226" t="n"/>
      <c r="I469" s="226" t="n"/>
      <c r="J469" s="202" t="n"/>
      <c r="K469" s="261" t="n"/>
      <c r="L469" s="226" t="n"/>
      <c r="M469" s="226" t="n"/>
      <c r="N469" s="202" t="n"/>
      <c r="O469" s="261" t="n"/>
      <c r="P469" s="226" t="n"/>
      <c r="Q469" s="226" t="n"/>
      <c r="R469" s="202" t="n"/>
      <c r="S469" s="104" t="n"/>
      <c r="T469" s="202" t="n"/>
      <c r="U469" s="104" t="n"/>
      <c r="V469" s="202" t="n"/>
      <c r="W469" s="108" t="n"/>
      <c r="X469" s="202" t="n"/>
    </row>
    <row r="470" ht="24" customHeight="1" s="201">
      <c r="A470" s="64">
        <f>A469+1</f>
        <v/>
      </c>
      <c r="B470" s="261" t="n"/>
      <c r="C470" s="226" t="n"/>
      <c r="D470" s="226" t="n"/>
      <c r="E470" s="226" t="n"/>
      <c r="F470" s="226" t="n"/>
      <c r="G470" s="226" t="n"/>
      <c r="H470" s="226" t="n"/>
      <c r="I470" s="226" t="n"/>
      <c r="J470" s="202" t="n"/>
      <c r="K470" s="261" t="n"/>
      <c r="L470" s="226" t="n"/>
      <c r="M470" s="226" t="n"/>
      <c r="N470" s="202" t="n"/>
      <c r="O470" s="261" t="n"/>
      <c r="P470" s="226" t="n"/>
      <c r="Q470" s="226" t="n"/>
      <c r="R470" s="202" t="n"/>
      <c r="S470" s="104" t="n"/>
      <c r="T470" s="202" t="n"/>
      <c r="U470" s="104" t="n"/>
      <c r="V470" s="202" t="n"/>
      <c r="W470" s="108" t="n"/>
      <c r="X470" s="202" t="n"/>
    </row>
    <row r="471" ht="24" customHeight="1" s="201">
      <c r="A471" s="64">
        <f>A470+1</f>
        <v/>
      </c>
      <c r="B471" s="261" t="n"/>
      <c r="C471" s="226" t="n"/>
      <c r="D471" s="226" t="n"/>
      <c r="E471" s="226" t="n"/>
      <c r="F471" s="226" t="n"/>
      <c r="G471" s="226" t="n"/>
      <c r="H471" s="226" t="n"/>
      <c r="I471" s="226" t="n"/>
      <c r="J471" s="202" t="n"/>
      <c r="K471" s="261" t="n"/>
      <c r="L471" s="226" t="n"/>
      <c r="M471" s="226" t="n"/>
      <c r="N471" s="202" t="n"/>
      <c r="O471" s="261" t="n"/>
      <c r="P471" s="226" t="n"/>
      <c r="Q471" s="226" t="n"/>
      <c r="R471" s="202" t="n"/>
      <c r="S471" s="104" t="n"/>
      <c r="T471" s="202" t="n"/>
      <c r="U471" s="104" t="n"/>
      <c r="V471" s="202" t="n"/>
      <c r="W471" s="108" t="n"/>
      <c r="X471" s="202" t="n"/>
    </row>
    <row r="472" ht="24" customHeight="1" s="201">
      <c r="A472" s="64">
        <f>A471+1</f>
        <v/>
      </c>
      <c r="B472" s="261" t="n"/>
      <c r="C472" s="226" t="n"/>
      <c r="D472" s="226" t="n"/>
      <c r="E472" s="226" t="n"/>
      <c r="F472" s="226" t="n"/>
      <c r="G472" s="226" t="n"/>
      <c r="H472" s="226" t="n"/>
      <c r="I472" s="226" t="n"/>
      <c r="J472" s="202" t="n"/>
      <c r="K472" s="261" t="n"/>
      <c r="L472" s="226" t="n"/>
      <c r="M472" s="226" t="n"/>
      <c r="N472" s="202" t="n"/>
      <c r="O472" s="261" t="n"/>
      <c r="P472" s="226" t="n"/>
      <c r="Q472" s="226" t="n"/>
      <c r="R472" s="202" t="n"/>
      <c r="S472" s="104" t="n"/>
      <c r="T472" s="202" t="n"/>
      <c r="U472" s="104" t="n"/>
      <c r="V472" s="202" t="n"/>
      <c r="W472" s="108" t="n"/>
      <c r="X472" s="202" t="n"/>
    </row>
    <row r="473" ht="24" customHeight="1" s="201">
      <c r="A473" s="64">
        <f>A472+1</f>
        <v/>
      </c>
      <c r="B473" s="261" t="n"/>
      <c r="C473" s="226" t="n"/>
      <c r="D473" s="226" t="n"/>
      <c r="E473" s="226" t="n"/>
      <c r="F473" s="226" t="n"/>
      <c r="G473" s="226" t="n"/>
      <c r="H473" s="226" t="n"/>
      <c r="I473" s="226" t="n"/>
      <c r="J473" s="202" t="n"/>
      <c r="K473" s="261" t="n"/>
      <c r="L473" s="226" t="n"/>
      <c r="M473" s="226" t="n"/>
      <c r="N473" s="202" t="n"/>
      <c r="O473" s="261" t="n"/>
      <c r="P473" s="226" t="n"/>
      <c r="Q473" s="226" t="n"/>
      <c r="R473" s="202" t="n"/>
      <c r="S473" s="104" t="n"/>
      <c r="T473" s="202" t="n"/>
      <c r="U473" s="104" t="n"/>
      <c r="V473" s="202" t="n"/>
      <c r="W473" s="108" t="n"/>
      <c r="X473" s="202" t="n"/>
    </row>
    <row r="474" ht="24" customHeight="1" s="201">
      <c r="A474" s="64">
        <f>A473+1</f>
        <v/>
      </c>
      <c r="B474" s="261" t="n"/>
      <c r="C474" s="226" t="n"/>
      <c r="D474" s="226" t="n"/>
      <c r="E474" s="226" t="n"/>
      <c r="F474" s="226" t="n"/>
      <c r="G474" s="226" t="n"/>
      <c r="H474" s="226" t="n"/>
      <c r="I474" s="226" t="n"/>
      <c r="J474" s="202" t="n"/>
      <c r="K474" s="261" t="n"/>
      <c r="L474" s="226" t="n"/>
      <c r="M474" s="226" t="n"/>
      <c r="N474" s="202" t="n"/>
      <c r="O474" s="261" t="n"/>
      <c r="P474" s="226" t="n"/>
      <c r="Q474" s="226" t="n"/>
      <c r="R474" s="202" t="n"/>
      <c r="S474" s="104" t="n"/>
      <c r="T474" s="202" t="n"/>
      <c r="U474" s="104" t="n"/>
      <c r="V474" s="202" t="n"/>
      <c r="W474" s="108" t="n"/>
      <c r="X474" s="202" t="n"/>
    </row>
    <row r="475" ht="24" customHeight="1" s="201">
      <c r="A475" s="64">
        <f>A474+1</f>
        <v/>
      </c>
      <c r="B475" s="261" t="n"/>
      <c r="C475" s="226" t="n"/>
      <c r="D475" s="226" t="n"/>
      <c r="E475" s="226" t="n"/>
      <c r="F475" s="226" t="n"/>
      <c r="G475" s="226" t="n"/>
      <c r="H475" s="226" t="n"/>
      <c r="I475" s="226" t="n"/>
      <c r="J475" s="202" t="n"/>
      <c r="K475" s="261" t="n"/>
      <c r="L475" s="226" t="n"/>
      <c r="M475" s="226" t="n"/>
      <c r="N475" s="202" t="n"/>
      <c r="O475" s="261" t="n"/>
      <c r="P475" s="226" t="n"/>
      <c r="Q475" s="226" t="n"/>
      <c r="R475" s="202" t="n"/>
      <c r="S475" s="104" t="n"/>
      <c r="T475" s="202" t="n"/>
      <c r="U475" s="104" t="n"/>
      <c r="V475" s="202" t="n"/>
      <c r="W475" s="108" t="n"/>
      <c r="X475" s="202" t="n"/>
    </row>
    <row r="476" ht="24" customHeight="1" s="201">
      <c r="A476" s="64">
        <f>A475+1</f>
        <v/>
      </c>
      <c r="B476" s="261" t="n"/>
      <c r="C476" s="226" t="n"/>
      <c r="D476" s="226" t="n"/>
      <c r="E476" s="226" t="n"/>
      <c r="F476" s="226" t="n"/>
      <c r="G476" s="226" t="n"/>
      <c r="H476" s="226" t="n"/>
      <c r="I476" s="226" t="n"/>
      <c r="J476" s="202" t="n"/>
      <c r="K476" s="261" t="n"/>
      <c r="L476" s="226" t="n"/>
      <c r="M476" s="226" t="n"/>
      <c r="N476" s="202" t="n"/>
      <c r="O476" s="261" t="n"/>
      <c r="P476" s="226" t="n"/>
      <c r="Q476" s="226" t="n"/>
      <c r="R476" s="202" t="n"/>
      <c r="S476" s="104" t="n"/>
      <c r="T476" s="202" t="n"/>
      <c r="U476" s="104" t="n"/>
      <c r="V476" s="202" t="n"/>
      <c r="W476" s="108" t="n"/>
      <c r="X476" s="202" t="n"/>
    </row>
    <row r="477" ht="24" customHeight="1" s="201">
      <c r="A477" s="64">
        <f>A476+1</f>
        <v/>
      </c>
      <c r="B477" s="261" t="n"/>
      <c r="C477" s="226" t="n"/>
      <c r="D477" s="226" t="n"/>
      <c r="E477" s="226" t="n"/>
      <c r="F477" s="226" t="n"/>
      <c r="G477" s="226" t="n"/>
      <c r="H477" s="226" t="n"/>
      <c r="I477" s="226" t="n"/>
      <c r="J477" s="202" t="n"/>
      <c r="K477" s="261" t="n"/>
      <c r="L477" s="226" t="n"/>
      <c r="M477" s="226" t="n"/>
      <c r="N477" s="202" t="n"/>
      <c r="O477" s="261" t="n"/>
      <c r="P477" s="226" t="n"/>
      <c r="Q477" s="226" t="n"/>
      <c r="R477" s="202" t="n"/>
      <c r="S477" s="104" t="n"/>
      <c r="T477" s="202" t="n"/>
      <c r="U477" s="104" t="n"/>
      <c r="V477" s="202" t="n"/>
      <c r="W477" s="108" t="n"/>
      <c r="X477" s="202" t="n"/>
    </row>
  </sheetData>
  <sheetProtection selectLockedCells="1" selectUnlockedCells="0" sheet="1" objects="1" insertRows="1" insertHyperlinks="1" autoFilter="1" scenarios="1" formatColumns="1" deleteColumns="1" insertColumns="1" pivotTables="1" deleteRows="1" formatCells="0" formatRows="1" sort="1" password="EB0D"/>
  <mergeCells count="1978">
    <mergeCell ref="U420:V420"/>
    <mergeCell ref="O257:R257"/>
    <mergeCell ref="O433:R433"/>
    <mergeCell ref="B290:J290"/>
    <mergeCell ref="W364:X364"/>
    <mergeCell ref="U291:V291"/>
    <mergeCell ref="W65:X65"/>
    <mergeCell ref="B283:J283"/>
    <mergeCell ref="K451:N451"/>
    <mergeCell ref="U415:V415"/>
    <mergeCell ref="U293:V293"/>
    <mergeCell ref="R439:T439"/>
    <mergeCell ref="B127:J127"/>
    <mergeCell ref="W365:X365"/>
    <mergeCell ref="K295:N295"/>
    <mergeCell ref="U292:V292"/>
    <mergeCell ref="B285:J285"/>
    <mergeCell ref="K322:N322"/>
    <mergeCell ref="S259:T259"/>
    <mergeCell ref="K453:N453"/>
    <mergeCell ref="K113:N113"/>
    <mergeCell ref="K324:N324"/>
    <mergeCell ref="W350:X350"/>
    <mergeCell ref="O275:R275"/>
    <mergeCell ref="S254:T254"/>
    <mergeCell ref="O146:R146"/>
    <mergeCell ref="U319:V319"/>
    <mergeCell ref="O277:R277"/>
    <mergeCell ref="B301:J301"/>
    <mergeCell ref="B432:J432"/>
    <mergeCell ref="S256:T256"/>
    <mergeCell ref="U318:V318"/>
    <mergeCell ref="O276:R276"/>
    <mergeCell ref="B303:J303"/>
    <mergeCell ref="U320:V320"/>
    <mergeCell ref="W78:X78"/>
    <mergeCell ref="W376:X376"/>
    <mergeCell ref="O60:R60"/>
    <mergeCell ref="K166:N166"/>
    <mergeCell ref="K464:N464"/>
    <mergeCell ref="W80:X80"/>
    <mergeCell ref="W378:X378"/>
    <mergeCell ref="K168:N168"/>
    <mergeCell ref="K466:N466"/>
    <mergeCell ref="U459:V459"/>
    <mergeCell ref="G9:V9"/>
    <mergeCell ref="K167:N167"/>
    <mergeCell ref="W434:X434"/>
    <mergeCell ref="B329:J329"/>
    <mergeCell ref="O288:R288"/>
    <mergeCell ref="O207:R207"/>
    <mergeCell ref="W305:X305"/>
    <mergeCell ref="B331:J331"/>
    <mergeCell ref="U242:V242"/>
    <mergeCell ref="O200:R200"/>
    <mergeCell ref="U373:V373"/>
    <mergeCell ref="W429:X429"/>
    <mergeCell ref="K63:N63"/>
    <mergeCell ref="W307:X307"/>
    <mergeCell ref="U244:V244"/>
    <mergeCell ref="O202:R202"/>
    <mergeCell ref="P441:Q441"/>
    <mergeCell ref="W2:X2"/>
    <mergeCell ref="W431:X431"/>
    <mergeCell ref="S414:T414"/>
    <mergeCell ref="W422:X422"/>
    <mergeCell ref="K390:N390"/>
    <mergeCell ref="S327:T327"/>
    <mergeCell ref="U389:V389"/>
    <mergeCell ref="O347:R347"/>
    <mergeCell ref="U84:V84"/>
    <mergeCell ref="G6:R6"/>
    <mergeCell ref="S198:T198"/>
    <mergeCell ref="W447:X447"/>
    <mergeCell ref="S170:T170"/>
    <mergeCell ref="S468:T468"/>
    <mergeCell ref="S328:T328"/>
    <mergeCell ref="U86:V86"/>
    <mergeCell ref="U384:V384"/>
    <mergeCell ref="O342:R342"/>
    <mergeCell ref="U262:V262"/>
    <mergeCell ref="K423:N423"/>
    <mergeCell ref="B375:J375"/>
    <mergeCell ref="W449:X449"/>
    <mergeCell ref="S199:T199"/>
    <mergeCell ref="B254:J254"/>
    <mergeCell ref="W150:X150"/>
    <mergeCell ref="U386:V386"/>
    <mergeCell ref="K238:N238"/>
    <mergeCell ref="B256:J256"/>
    <mergeCell ref="K126:N126"/>
    <mergeCell ref="O215:R215"/>
    <mergeCell ref="W152:X152"/>
    <mergeCell ref="W450:X450"/>
    <mergeCell ref="K109:N109"/>
    <mergeCell ref="G12:I12"/>
    <mergeCell ref="K240:N240"/>
    <mergeCell ref="S338:T338"/>
    <mergeCell ref="K119:N119"/>
    <mergeCell ref="W477:X477"/>
    <mergeCell ref="O246:R246"/>
    <mergeCell ref="K111:N111"/>
    <mergeCell ref="K409:N409"/>
    <mergeCell ref="S340:T340"/>
    <mergeCell ref="A355:C355"/>
    <mergeCell ref="O248:R248"/>
    <mergeCell ref="U404:V404"/>
    <mergeCell ref="S252:T252"/>
    <mergeCell ref="O241:R241"/>
    <mergeCell ref="S341:T341"/>
    <mergeCell ref="W74:X74"/>
    <mergeCell ref="W372:X372"/>
    <mergeCell ref="O243:R243"/>
    <mergeCell ref="W163:X163"/>
    <mergeCell ref="W76:X76"/>
    <mergeCell ref="W374:X374"/>
    <mergeCell ref="A140:C140"/>
    <mergeCell ref="O388:R388"/>
    <mergeCell ref="B325:J325"/>
    <mergeCell ref="O328:R328"/>
    <mergeCell ref="U457:V457"/>
    <mergeCell ref="B414:J414"/>
    <mergeCell ref="O294:R294"/>
    <mergeCell ref="O172:R172"/>
    <mergeCell ref="B327:J327"/>
    <mergeCell ref="B416:J416"/>
    <mergeCell ref="P226:Q226"/>
    <mergeCell ref="B320:J320"/>
    <mergeCell ref="K190:N190"/>
    <mergeCell ref="U458:V458"/>
    <mergeCell ref="W216:X216"/>
    <mergeCell ref="U452:V452"/>
    <mergeCell ref="A9:E9"/>
    <mergeCell ref="W427:X427"/>
    <mergeCell ref="K61:N61"/>
    <mergeCell ref="U329:V329"/>
    <mergeCell ref="W87:X87"/>
    <mergeCell ref="W218:X218"/>
    <mergeCell ref="W245:X245"/>
    <mergeCell ref="W89:X89"/>
    <mergeCell ref="O318:R318"/>
    <mergeCell ref="K62:N62"/>
    <mergeCell ref="B467:J467"/>
    <mergeCell ref="O470:R470"/>
    <mergeCell ref="S412:T412"/>
    <mergeCell ref="U468:V468"/>
    <mergeCell ref="D439:O439"/>
    <mergeCell ref="K193:N193"/>
    <mergeCell ref="S107:T107"/>
    <mergeCell ref="S405:T405"/>
    <mergeCell ref="B338:J338"/>
    <mergeCell ref="B469:J469"/>
    <mergeCell ref="D441:O441"/>
    <mergeCell ref="U380:V380"/>
    <mergeCell ref="S293:T293"/>
    <mergeCell ref="W113:X113"/>
    <mergeCell ref="U171:V171"/>
    <mergeCell ref="B164:J164"/>
    <mergeCell ref="S407:T407"/>
    <mergeCell ref="B462:J462"/>
    <mergeCell ref="B340:J340"/>
    <mergeCell ref="U382:V382"/>
    <mergeCell ref="W115:X115"/>
    <mergeCell ref="K209:N209"/>
    <mergeCell ref="K203:N203"/>
    <mergeCell ref="U471:V471"/>
    <mergeCell ref="B252:J252"/>
    <mergeCell ref="K361:N361"/>
    <mergeCell ref="W148:X148"/>
    <mergeCell ref="B66:J66"/>
    <mergeCell ref="K204:N204"/>
    <mergeCell ref="O244:R244"/>
    <mergeCell ref="O237:R237"/>
    <mergeCell ref="S337:T337"/>
    <mergeCell ref="U70:V70"/>
    <mergeCell ref="S331:T331"/>
    <mergeCell ref="P267:Q267"/>
    <mergeCell ref="A224:C224"/>
    <mergeCell ref="O239:R239"/>
    <mergeCell ref="K133:N133"/>
    <mergeCell ref="S339:T339"/>
    <mergeCell ref="W159:X159"/>
    <mergeCell ref="W153:X153"/>
    <mergeCell ref="W161:X161"/>
    <mergeCell ref="K433:N433"/>
    <mergeCell ref="W459:X459"/>
    <mergeCell ref="S364:T364"/>
    <mergeCell ref="U426:V426"/>
    <mergeCell ref="S65:T65"/>
    <mergeCell ref="S363:T363"/>
    <mergeCell ref="U121:V121"/>
    <mergeCell ref="O255:R255"/>
    <mergeCell ref="O413:R413"/>
    <mergeCell ref="B122:J122"/>
    <mergeCell ref="U129:V129"/>
    <mergeCell ref="S365:T365"/>
    <mergeCell ref="U123:V123"/>
    <mergeCell ref="B105:J105"/>
    <mergeCell ref="U421:V421"/>
    <mergeCell ref="B412:J412"/>
    <mergeCell ref="O415:R415"/>
    <mergeCell ref="S236:T236"/>
    <mergeCell ref="B107:J107"/>
    <mergeCell ref="U423:V423"/>
    <mergeCell ref="O110:R110"/>
    <mergeCell ref="B405:J405"/>
    <mergeCell ref="K275:N275"/>
    <mergeCell ref="W189:X189"/>
    <mergeCell ref="K146:N146"/>
    <mergeCell ref="B407:J407"/>
    <mergeCell ref="O410:R410"/>
    <mergeCell ref="K304:N304"/>
    <mergeCell ref="D226:O226"/>
    <mergeCell ref="S103:T103"/>
    <mergeCell ref="S78:T78"/>
    <mergeCell ref="B133:J133"/>
    <mergeCell ref="S376:T376"/>
    <mergeCell ref="O426:R426"/>
    <mergeCell ref="U167:V167"/>
    <mergeCell ref="S80:T80"/>
    <mergeCell ref="S378:T378"/>
    <mergeCell ref="B433:J433"/>
    <mergeCell ref="O339:R339"/>
    <mergeCell ref="W111:X111"/>
    <mergeCell ref="U169:V169"/>
    <mergeCell ref="U467:V467"/>
    <mergeCell ref="S434:T434"/>
    <mergeCell ref="K288:N288"/>
    <mergeCell ref="U469:V469"/>
    <mergeCell ref="S463:T463"/>
    <mergeCell ref="K200:N200"/>
    <mergeCell ref="S429:T429"/>
    <mergeCell ref="S465:T465"/>
    <mergeCell ref="K202:N202"/>
    <mergeCell ref="S300:T300"/>
    <mergeCell ref="B364:J364"/>
    <mergeCell ref="S458:T458"/>
    <mergeCell ref="W251:X251"/>
    <mergeCell ref="B146:J146"/>
    <mergeCell ref="B65:J65"/>
    <mergeCell ref="U66:V66"/>
    <mergeCell ref="V395:X398"/>
    <mergeCell ref="O322:R322"/>
    <mergeCell ref="W259:X259"/>
    <mergeCell ref="W253:X253"/>
    <mergeCell ref="W280:X280"/>
    <mergeCell ref="A353:C353"/>
    <mergeCell ref="U68:V68"/>
    <mergeCell ref="K256:N256"/>
    <mergeCell ref="W282:X282"/>
    <mergeCell ref="S447:T447"/>
    <mergeCell ref="O84:R84"/>
    <mergeCell ref="S449:T449"/>
    <mergeCell ref="K257:N257"/>
    <mergeCell ref="S150:T150"/>
    <mergeCell ref="D267:O267"/>
    <mergeCell ref="O384:R384"/>
    <mergeCell ref="O80:R80"/>
    <mergeCell ref="B235:J235"/>
    <mergeCell ref="U119:V119"/>
    <mergeCell ref="U417:V417"/>
    <mergeCell ref="O79:R79"/>
    <mergeCell ref="D269:O269"/>
    <mergeCell ref="U208:V208"/>
    <mergeCell ref="S173:T173"/>
    <mergeCell ref="W300:X300"/>
    <mergeCell ref="B78:J78"/>
    <mergeCell ref="U419:V419"/>
    <mergeCell ref="B376:J376"/>
    <mergeCell ref="O379:R379"/>
    <mergeCell ref="K246:N246"/>
    <mergeCell ref="D181:O181"/>
    <mergeCell ref="U237:V237"/>
    <mergeCell ref="S473:T473"/>
    <mergeCell ref="O406:R406"/>
    <mergeCell ref="U122:V122"/>
    <mergeCell ref="W214:X214"/>
    <mergeCell ref="K241:N241"/>
    <mergeCell ref="S74:T74"/>
    <mergeCell ref="B129:J129"/>
    <mergeCell ref="S372:T372"/>
    <mergeCell ref="O88:R88"/>
    <mergeCell ref="O63:R63"/>
    <mergeCell ref="S163:T163"/>
    <mergeCell ref="S76:T76"/>
    <mergeCell ref="B131:J131"/>
    <mergeCell ref="S374:T374"/>
    <mergeCell ref="B429:J429"/>
    <mergeCell ref="O432:R432"/>
    <mergeCell ref="U132:V132"/>
    <mergeCell ref="U430:V430"/>
    <mergeCell ref="B465:J465"/>
    <mergeCell ref="U290:V290"/>
    <mergeCell ref="O424:R424"/>
    <mergeCell ref="B431:J431"/>
    <mergeCell ref="W196:X196"/>
    <mergeCell ref="K328:N328"/>
    <mergeCell ref="K172:N172"/>
    <mergeCell ref="W198:X198"/>
    <mergeCell ref="O150:R150"/>
    <mergeCell ref="O152:R152"/>
    <mergeCell ref="B447:J447"/>
    <mergeCell ref="O450:R450"/>
    <mergeCell ref="S131:T131"/>
    <mergeCell ref="U160:V160"/>
    <mergeCell ref="S87:T87"/>
    <mergeCell ref="S245:T245"/>
    <mergeCell ref="B449:J449"/>
    <mergeCell ref="O452:R452"/>
    <mergeCell ref="U195:V195"/>
    <mergeCell ref="S456:T456"/>
    <mergeCell ref="S431:T431"/>
    <mergeCell ref="S89:T89"/>
    <mergeCell ref="O147:R147"/>
    <mergeCell ref="B302:J302"/>
    <mergeCell ref="K470:N470"/>
    <mergeCell ref="W278:X278"/>
    <mergeCell ref="K341:N341"/>
    <mergeCell ref="O292:R292"/>
    <mergeCell ref="S113:T113"/>
    <mergeCell ref="O163:R163"/>
    <mergeCell ref="B318:J318"/>
    <mergeCell ref="S115:T115"/>
    <mergeCell ref="B170:J170"/>
    <mergeCell ref="O165:R165"/>
    <mergeCell ref="O382:R382"/>
    <mergeCell ref="B172:J172"/>
    <mergeCell ref="K367:N367"/>
    <mergeCell ref="O77:R77"/>
    <mergeCell ref="O375:R375"/>
    <mergeCell ref="U233:V233"/>
    <mergeCell ref="S469:T469"/>
    <mergeCell ref="O160:R160"/>
    <mergeCell ref="W420:X420"/>
    <mergeCell ref="O377:R377"/>
    <mergeCell ref="U235:V235"/>
    <mergeCell ref="W297:X297"/>
    <mergeCell ref="A11:E12"/>
    <mergeCell ref="W291:X291"/>
    <mergeCell ref="K237:N237"/>
    <mergeCell ref="O218:R218"/>
    <mergeCell ref="K239:N239"/>
    <mergeCell ref="S197:T197"/>
    <mergeCell ref="U259:V259"/>
    <mergeCell ref="S159:T159"/>
    <mergeCell ref="S153:T153"/>
    <mergeCell ref="O89:R89"/>
    <mergeCell ref="A54:C54"/>
    <mergeCell ref="B244:J244"/>
    <mergeCell ref="O61:R61"/>
    <mergeCell ref="S161:T161"/>
    <mergeCell ref="U261:V261"/>
    <mergeCell ref="O219:R219"/>
    <mergeCell ref="S459:T459"/>
    <mergeCell ref="U217:V217"/>
    <mergeCell ref="W448:X448"/>
    <mergeCell ref="R95:T95"/>
    <mergeCell ref="O90:R90"/>
    <mergeCell ref="W325:X325"/>
    <mergeCell ref="B245:J245"/>
    <mergeCell ref="W319:X319"/>
    <mergeCell ref="K413:N413"/>
    <mergeCell ref="K415:N415"/>
    <mergeCell ref="S215:T215"/>
    <mergeCell ref="K110:N110"/>
    <mergeCell ref="K286:N286"/>
    <mergeCell ref="R396:T396"/>
    <mergeCell ref="A441:C441"/>
    <mergeCell ref="B113:J113"/>
    <mergeCell ref="S216:T216"/>
    <mergeCell ref="K410:N410"/>
    <mergeCell ref="S210:T210"/>
    <mergeCell ref="B115:J115"/>
    <mergeCell ref="O118:R118"/>
    <mergeCell ref="O416:R416"/>
    <mergeCell ref="S218:T218"/>
    <mergeCell ref="U299:V299"/>
    <mergeCell ref="U193:V193"/>
    <mergeCell ref="W249:X249"/>
    <mergeCell ref="W363:X363"/>
    <mergeCell ref="W338:X338"/>
    <mergeCell ref="W373:X373"/>
    <mergeCell ref="S111:T111"/>
    <mergeCell ref="O283:R283"/>
    <mergeCell ref="B255:J255"/>
    <mergeCell ref="U175:V175"/>
    <mergeCell ref="U327:V327"/>
    <mergeCell ref="O285:R285"/>
    <mergeCell ref="W389:X389"/>
    <mergeCell ref="S112:T112"/>
    <mergeCell ref="K154:N154"/>
    <mergeCell ref="B197:J197"/>
    <mergeCell ref="P97:Q97"/>
    <mergeCell ref="U335:V335"/>
    <mergeCell ref="O156:R156"/>
    <mergeCell ref="W391:X391"/>
    <mergeCell ref="K454:N454"/>
    <mergeCell ref="U328:V328"/>
    <mergeCell ref="W86:X86"/>
    <mergeCell ref="U172:V172"/>
    <mergeCell ref="O301:R301"/>
    <mergeCell ref="S280:T280"/>
    <mergeCell ref="O189:R189"/>
    <mergeCell ref="U345:V345"/>
    <mergeCell ref="S282:T282"/>
    <mergeCell ref="B337:J337"/>
    <mergeCell ref="W233:X233"/>
    <mergeCell ref="U257:V257"/>
    <mergeCell ref="K78:N78"/>
    <mergeCell ref="B339:J339"/>
    <mergeCell ref="U346:V346"/>
    <mergeCell ref="K376:N376"/>
    <mergeCell ref="U340:V340"/>
    <mergeCell ref="W104:X104"/>
    <mergeCell ref="W321:X321"/>
    <mergeCell ref="S283:T283"/>
    <mergeCell ref="K80:N80"/>
    <mergeCell ref="K384:N384"/>
    <mergeCell ref="U348:V348"/>
    <mergeCell ref="K378:N378"/>
    <mergeCell ref="W106:X106"/>
    <mergeCell ref="W404:X404"/>
    <mergeCell ref="O329:R329"/>
    <mergeCell ref="W323:X323"/>
    <mergeCell ref="K79:N79"/>
    <mergeCell ref="W105:X105"/>
    <mergeCell ref="A226:C226"/>
    <mergeCell ref="K81:N81"/>
    <mergeCell ref="K379:N379"/>
    <mergeCell ref="S212:T212"/>
    <mergeCell ref="K406:N406"/>
    <mergeCell ref="O201:R201"/>
    <mergeCell ref="S214:T214"/>
    <mergeCell ref="B60:J60"/>
    <mergeCell ref="W463:X463"/>
    <mergeCell ref="W457:X457"/>
    <mergeCell ref="W334:X334"/>
    <mergeCell ref="W465:X465"/>
    <mergeCell ref="K432:N432"/>
    <mergeCell ref="W458:X458"/>
    <mergeCell ref="O130:R130"/>
    <mergeCell ref="S196:T196"/>
    <mergeCell ref="B251:J251"/>
    <mergeCell ref="O254:R254"/>
    <mergeCell ref="O132:R132"/>
    <mergeCell ref="O430:R430"/>
    <mergeCell ref="U427:V427"/>
    <mergeCell ref="U112:V112"/>
    <mergeCell ref="O125:R125"/>
    <mergeCell ref="W475:X475"/>
    <mergeCell ref="U298:V298"/>
    <mergeCell ref="O256:R256"/>
    <mergeCell ref="B280:J280"/>
    <mergeCell ref="K150:N150"/>
    <mergeCell ref="B411:J411"/>
    <mergeCell ref="U418:V418"/>
    <mergeCell ref="W176:X176"/>
    <mergeCell ref="U412:V412"/>
    <mergeCell ref="S235:T235"/>
    <mergeCell ref="R138:T138"/>
    <mergeCell ref="O127:R127"/>
    <mergeCell ref="B282:J282"/>
    <mergeCell ref="W178:X178"/>
    <mergeCell ref="K450:N450"/>
    <mergeCell ref="W476:X476"/>
    <mergeCell ref="U413:V413"/>
    <mergeCell ref="W49:X49"/>
    <mergeCell ref="S380:T380"/>
    <mergeCell ref="K452:N452"/>
    <mergeCell ref="A267:C267"/>
    <mergeCell ref="K147:N147"/>
    <mergeCell ref="S251:T251"/>
    <mergeCell ref="S382:T382"/>
    <mergeCell ref="A269:C269"/>
    <mergeCell ref="S253:T253"/>
    <mergeCell ref="V223:X226"/>
    <mergeCell ref="B422:J422"/>
    <mergeCell ref="B300:J300"/>
    <mergeCell ref="O28:X28"/>
    <mergeCell ref="U342:V342"/>
    <mergeCell ref="B335:J335"/>
    <mergeCell ref="W75:X75"/>
    <mergeCell ref="K163:N163"/>
    <mergeCell ref="U344:V344"/>
    <mergeCell ref="K165:N165"/>
    <mergeCell ref="O327:R327"/>
    <mergeCell ref="B326:J326"/>
    <mergeCell ref="K77:N77"/>
    <mergeCell ref="W103:X103"/>
    <mergeCell ref="K375:N375"/>
    <mergeCell ref="S420:T420"/>
    <mergeCell ref="P138:Q138"/>
    <mergeCell ref="U370:V370"/>
    <mergeCell ref="S297:T297"/>
    <mergeCell ref="W128:X128"/>
    <mergeCell ref="W426:X426"/>
    <mergeCell ref="S291:T291"/>
    <mergeCell ref="K191:N191"/>
    <mergeCell ref="U65:V65"/>
    <mergeCell ref="P140:Q140"/>
    <mergeCell ref="U241:V241"/>
    <mergeCell ref="O199:R199"/>
    <mergeCell ref="W428:X428"/>
    <mergeCell ref="B348:J348"/>
    <mergeCell ref="S322:T322"/>
    <mergeCell ref="K218:N218"/>
    <mergeCell ref="W129:X129"/>
    <mergeCell ref="U365:V365"/>
    <mergeCell ref="U243:V243"/>
    <mergeCell ref="W123:X123"/>
    <mergeCell ref="W8:Y8"/>
    <mergeCell ref="O338:R338"/>
    <mergeCell ref="W131:X131"/>
    <mergeCell ref="K88:N88"/>
    <mergeCell ref="K219:N219"/>
    <mergeCell ref="O340:R340"/>
    <mergeCell ref="W456:X456"/>
    <mergeCell ref="K90:N90"/>
    <mergeCell ref="S325:T325"/>
    <mergeCell ref="B380:J380"/>
    <mergeCell ref="U83:V83"/>
    <mergeCell ref="S319:T319"/>
    <mergeCell ref="B382:J382"/>
    <mergeCell ref="U85:V85"/>
    <mergeCell ref="K115:N115"/>
    <mergeCell ref="U383:V383"/>
    <mergeCell ref="O341:R341"/>
    <mergeCell ref="S320:T320"/>
    <mergeCell ref="B253:J253"/>
    <mergeCell ref="U78:V78"/>
    <mergeCell ref="U385:V385"/>
    <mergeCell ref="K116:N116"/>
    <mergeCell ref="W167:X167"/>
    <mergeCell ref="U80:V80"/>
    <mergeCell ref="K118:N118"/>
    <mergeCell ref="W169:X169"/>
    <mergeCell ref="K416:N416"/>
    <mergeCell ref="S249:T249"/>
    <mergeCell ref="U305:V305"/>
    <mergeCell ref="W200:X200"/>
    <mergeCell ref="B418:J418"/>
    <mergeCell ref="B89:J89"/>
    <mergeCell ref="S373:T373"/>
    <mergeCell ref="W71:X71"/>
    <mergeCell ref="U465:V465"/>
    <mergeCell ref="B420:J420"/>
    <mergeCell ref="W339:X339"/>
    <mergeCell ref="K292:N292"/>
    <mergeCell ref="W195:X195"/>
    <mergeCell ref="W73:X73"/>
    <mergeCell ref="W371:X371"/>
    <mergeCell ref="W197:X197"/>
    <mergeCell ref="S389:T389"/>
    <mergeCell ref="W68:X68"/>
    <mergeCell ref="O291:R291"/>
    <mergeCell ref="K156:N156"/>
    <mergeCell ref="B148:J148"/>
    <mergeCell ref="U155:V155"/>
    <mergeCell ref="S391:T391"/>
    <mergeCell ref="U149:V149"/>
    <mergeCell ref="U447:V447"/>
    <mergeCell ref="S86:T86"/>
    <mergeCell ref="O293:R293"/>
    <mergeCell ref="S262:T262"/>
    <mergeCell ref="S122:T122"/>
    <mergeCell ref="B448:J448"/>
    <mergeCell ref="U455:V455"/>
    <mergeCell ref="W213:X213"/>
    <mergeCell ref="U449:V449"/>
    <mergeCell ref="U151:V151"/>
    <mergeCell ref="B108:J108"/>
    <mergeCell ref="U150:V150"/>
    <mergeCell ref="B319:J319"/>
    <mergeCell ref="K189:N189"/>
    <mergeCell ref="W215:X215"/>
    <mergeCell ref="B477:J477"/>
    <mergeCell ref="U152:V152"/>
    <mergeCell ref="U450:V450"/>
    <mergeCell ref="W208:X208"/>
    <mergeCell ref="W244:X244"/>
    <mergeCell ref="W425:X425"/>
    <mergeCell ref="O467:R467"/>
    <mergeCell ref="W210:X210"/>
    <mergeCell ref="S419:T419"/>
    <mergeCell ref="S104:T104"/>
    <mergeCell ref="B159:J159"/>
    <mergeCell ref="U475:V475"/>
    <mergeCell ref="D140:O140"/>
    <mergeCell ref="B167:J167"/>
    <mergeCell ref="W241:X241"/>
    <mergeCell ref="B161:J161"/>
    <mergeCell ref="S106:T106"/>
    <mergeCell ref="S404:T404"/>
    <mergeCell ref="B459:J459"/>
    <mergeCell ref="S323:T323"/>
    <mergeCell ref="S105:T105"/>
    <mergeCell ref="U170:V170"/>
    <mergeCell ref="B461:J461"/>
    <mergeCell ref="U74:V74"/>
    <mergeCell ref="O366:R366"/>
    <mergeCell ref="U163:V163"/>
    <mergeCell ref="S130:T130"/>
    <mergeCell ref="B373:J373"/>
    <mergeCell ref="U76:V76"/>
    <mergeCell ref="K201:N201"/>
    <mergeCell ref="S132:T132"/>
    <mergeCell ref="S430:T430"/>
    <mergeCell ref="K114:N114"/>
    <mergeCell ref="O363:R363"/>
    <mergeCell ref="O234:R234"/>
    <mergeCell ref="S334:T334"/>
    <mergeCell ref="B389:J389"/>
    <mergeCell ref="W279:X279"/>
    <mergeCell ref="O236:R236"/>
    <mergeCell ref="B391:J391"/>
    <mergeCell ref="B385:J385"/>
    <mergeCell ref="B86:J86"/>
    <mergeCell ref="W160:X160"/>
    <mergeCell ref="K254:N254"/>
    <mergeCell ref="W193:X193"/>
    <mergeCell ref="W168:X168"/>
    <mergeCell ref="K125:N125"/>
    <mergeCell ref="S62:T62"/>
    <mergeCell ref="K283:N283"/>
    <mergeCell ref="S176:T176"/>
    <mergeCell ref="U276:V276"/>
    <mergeCell ref="A30:E32"/>
    <mergeCell ref="O106:R106"/>
    <mergeCell ref="O404:R404"/>
    <mergeCell ref="K127:N127"/>
    <mergeCell ref="S362:T362"/>
    <mergeCell ref="U120:V120"/>
    <mergeCell ref="O78:R78"/>
    <mergeCell ref="K285:N285"/>
    <mergeCell ref="O105:R105"/>
    <mergeCell ref="O376:R376"/>
    <mergeCell ref="U278:V278"/>
    <mergeCell ref="S476:T476"/>
    <mergeCell ref="B104:J104"/>
    <mergeCell ref="O107:R107"/>
    <mergeCell ref="O378:R378"/>
    <mergeCell ref="O405:R405"/>
    <mergeCell ref="W336:X336"/>
    <mergeCell ref="U115:V115"/>
    <mergeCell ref="B106:J106"/>
    <mergeCell ref="B404:J404"/>
    <mergeCell ref="O407:R407"/>
    <mergeCell ref="K301:N301"/>
    <mergeCell ref="U148:V148"/>
    <mergeCell ref="W204:X204"/>
    <mergeCell ref="W240:X240"/>
    <mergeCell ref="O463:R463"/>
    <mergeCell ref="K425:N425"/>
    <mergeCell ref="K303:N303"/>
    <mergeCell ref="U448:V448"/>
    <mergeCell ref="W206:X206"/>
    <mergeCell ref="S75:T75"/>
    <mergeCell ref="B130:J130"/>
    <mergeCell ref="K296:N296"/>
    <mergeCell ref="S110:T110"/>
    <mergeCell ref="U477:V477"/>
    <mergeCell ref="W235:X235"/>
    <mergeCell ref="B157:J157"/>
    <mergeCell ref="B132:J132"/>
    <mergeCell ref="U473:V473"/>
    <mergeCell ref="O458:R458"/>
    <mergeCell ref="B430:J430"/>
    <mergeCell ref="S410:T410"/>
    <mergeCell ref="S70:T70"/>
    <mergeCell ref="B457:J457"/>
    <mergeCell ref="K329:N329"/>
    <mergeCell ref="U474:V474"/>
    <mergeCell ref="W232:X232"/>
    <mergeCell ref="U159:V159"/>
    <mergeCell ref="O176:R176"/>
    <mergeCell ref="B458:J458"/>
    <mergeCell ref="W261:X261"/>
    <mergeCell ref="U161:V161"/>
    <mergeCell ref="S128:T128"/>
    <mergeCell ref="S426:T426"/>
    <mergeCell ref="O476:R476"/>
    <mergeCell ref="U192:V192"/>
    <mergeCell ref="S157:T157"/>
    <mergeCell ref="S428:T428"/>
    <mergeCell ref="S129:T129"/>
    <mergeCell ref="S123:T123"/>
    <mergeCell ref="U63:V63"/>
    <mergeCell ref="B214:J214"/>
    <mergeCell ref="B176:J176"/>
    <mergeCell ref="W250:X250"/>
    <mergeCell ref="S457:T457"/>
    <mergeCell ref="O173:R173"/>
    <mergeCell ref="B468:J468"/>
    <mergeCell ref="K382:N382"/>
    <mergeCell ref="W408:X408"/>
    <mergeCell ref="U189:V189"/>
    <mergeCell ref="U216:V216"/>
    <mergeCell ref="B171:J171"/>
    <mergeCell ref="K377:N377"/>
    <mergeCell ref="W281:X281"/>
    <mergeCell ref="U218:V218"/>
    <mergeCell ref="K368:N368"/>
    <mergeCell ref="S299:T299"/>
    <mergeCell ref="B204:J204"/>
    <mergeCell ref="U205:V205"/>
    <mergeCell ref="B198:J198"/>
    <mergeCell ref="U363:V363"/>
    <mergeCell ref="W121:X121"/>
    <mergeCell ref="B75:J75"/>
    <mergeCell ref="O103:R103"/>
    <mergeCell ref="B233:J233"/>
    <mergeCell ref="S172:T172"/>
    <mergeCell ref="A396:C396"/>
    <mergeCell ref="B199:J199"/>
    <mergeCell ref="U236:V236"/>
    <mergeCell ref="A398:C398"/>
    <mergeCell ref="W175:X175"/>
    <mergeCell ref="B70:J70"/>
    <mergeCell ref="O217:R217"/>
    <mergeCell ref="W335:X335"/>
    <mergeCell ref="O129:R129"/>
    <mergeCell ref="B128:J128"/>
    <mergeCell ref="O131:R131"/>
    <mergeCell ref="B426:J426"/>
    <mergeCell ref="O429:R429"/>
    <mergeCell ref="K294:N294"/>
    <mergeCell ref="U287:V287"/>
    <mergeCell ref="B217:J217"/>
    <mergeCell ref="S66:T66"/>
    <mergeCell ref="K108:N108"/>
    <mergeCell ref="B428:J428"/>
    <mergeCell ref="O431:R431"/>
    <mergeCell ref="O116:R116"/>
    <mergeCell ref="K325:N325"/>
    <mergeCell ref="U411:V411"/>
    <mergeCell ref="U289:V289"/>
    <mergeCell ref="S68:T68"/>
    <mergeCell ref="B123:J123"/>
    <mergeCell ref="U130:V130"/>
    <mergeCell ref="K414:N414"/>
    <mergeCell ref="K318:N318"/>
    <mergeCell ref="W257:X257"/>
    <mergeCell ref="K320:N320"/>
    <mergeCell ref="O113:R113"/>
    <mergeCell ref="W346:X346"/>
    <mergeCell ref="O447:R447"/>
    <mergeCell ref="W348:X348"/>
    <mergeCell ref="S242:T242"/>
    <mergeCell ref="R310:T310"/>
    <mergeCell ref="B297:J297"/>
    <mergeCell ref="S119:T119"/>
    <mergeCell ref="B299:J299"/>
    <mergeCell ref="S425:T425"/>
    <mergeCell ref="K467:N467"/>
    <mergeCell ref="U219:V219"/>
    <mergeCell ref="W406:X406"/>
    <mergeCell ref="K162:N162"/>
    <mergeCell ref="K460:N460"/>
    <mergeCell ref="K338:N338"/>
    <mergeCell ref="W247:X247"/>
    <mergeCell ref="U212:V212"/>
    <mergeCell ref="K164:N164"/>
    <mergeCell ref="K462:N462"/>
    <mergeCell ref="K340:N340"/>
    <mergeCell ref="U214:V214"/>
    <mergeCell ref="W276:X276"/>
    <mergeCell ref="W243:X243"/>
    <mergeCell ref="K333:N333"/>
    <mergeCell ref="U326:V326"/>
    <mergeCell ref="O284:R284"/>
    <mergeCell ref="K252:N252"/>
    <mergeCell ref="B200:J200"/>
    <mergeCell ref="K366:N366"/>
    <mergeCell ref="O197:R197"/>
    <mergeCell ref="O286:R286"/>
    <mergeCell ref="O74:R74"/>
    <mergeCell ref="S168:T168"/>
    <mergeCell ref="U361:V361"/>
    <mergeCell ref="W119:X119"/>
    <mergeCell ref="K391:N391"/>
    <mergeCell ref="W417:X417"/>
    <mergeCell ref="B195:J195"/>
    <mergeCell ref="A183:C183"/>
    <mergeCell ref="S167:T167"/>
    <mergeCell ref="U196:V196"/>
    <mergeCell ref="U232:V232"/>
    <mergeCell ref="W419:X419"/>
    <mergeCell ref="S169:T169"/>
    <mergeCell ref="U198:V198"/>
    <mergeCell ref="W298:X298"/>
    <mergeCell ref="S165:T165"/>
    <mergeCell ref="W418:X418"/>
    <mergeCell ref="K236:N236"/>
    <mergeCell ref="S200:T200"/>
    <mergeCell ref="S194:T194"/>
    <mergeCell ref="S160:T160"/>
    <mergeCell ref="U258:V258"/>
    <mergeCell ref="O216:R216"/>
    <mergeCell ref="B213:J213"/>
    <mergeCell ref="O210:R210"/>
    <mergeCell ref="S195:T195"/>
    <mergeCell ref="U260:V260"/>
    <mergeCell ref="W322:X322"/>
    <mergeCell ref="B242:J242"/>
    <mergeCell ref="K106:N106"/>
    <mergeCell ref="K404:N404"/>
    <mergeCell ref="W288:X288"/>
    <mergeCell ref="U253:V253"/>
    <mergeCell ref="B208:J208"/>
    <mergeCell ref="K105:N105"/>
    <mergeCell ref="B366:J366"/>
    <mergeCell ref="W342:X342"/>
    <mergeCell ref="B210:J210"/>
    <mergeCell ref="K107:N107"/>
    <mergeCell ref="K405:N405"/>
    <mergeCell ref="S336:T336"/>
    <mergeCell ref="W344:X344"/>
    <mergeCell ref="S213:T213"/>
    <mergeCell ref="K407:N407"/>
    <mergeCell ref="W158:X158"/>
    <mergeCell ref="B234:J234"/>
    <mergeCell ref="O115:R115"/>
    <mergeCell ref="W375:X375"/>
    <mergeCell ref="A439:C439"/>
    <mergeCell ref="W368:X368"/>
    <mergeCell ref="S208:T208"/>
    <mergeCell ref="W72:X72"/>
    <mergeCell ref="W370:X370"/>
    <mergeCell ref="U297:V297"/>
    <mergeCell ref="K458:N458"/>
    <mergeCell ref="B321:J321"/>
    <mergeCell ref="O280:R280"/>
    <mergeCell ref="U113:V113"/>
    <mergeCell ref="K331:N331"/>
    <mergeCell ref="B323:J323"/>
    <mergeCell ref="U330:V330"/>
    <mergeCell ref="W88:X88"/>
    <mergeCell ref="U324:V324"/>
    <mergeCell ref="O282:R282"/>
    <mergeCell ref="K176:N176"/>
    <mergeCell ref="S261:T261"/>
    <mergeCell ref="O153:R153"/>
    <mergeCell ref="W212:X212"/>
    <mergeCell ref="W388:X388"/>
    <mergeCell ref="K476:N476"/>
    <mergeCell ref="U325:V325"/>
    <mergeCell ref="W83:X83"/>
    <mergeCell ref="W390:X390"/>
    <mergeCell ref="K171:N171"/>
    <mergeCell ref="A7:E7"/>
    <mergeCell ref="P95:Q95"/>
    <mergeCell ref="W85:X85"/>
    <mergeCell ref="W383:X383"/>
    <mergeCell ref="K471:N471"/>
    <mergeCell ref="S408:T408"/>
    <mergeCell ref="B463:J463"/>
    <mergeCell ref="W385:X385"/>
    <mergeCell ref="S279:T279"/>
    <mergeCell ref="B334:J334"/>
    <mergeCell ref="K60:N60"/>
    <mergeCell ref="U466:V466"/>
    <mergeCell ref="K174:N174"/>
    <mergeCell ref="K75:N75"/>
    <mergeCell ref="U343:V343"/>
    <mergeCell ref="B336:J336"/>
    <mergeCell ref="S281:T281"/>
    <mergeCell ref="K199:N199"/>
    <mergeCell ref="S193:T193"/>
    <mergeCell ref="U461:V461"/>
    <mergeCell ref="D310:O310"/>
    <mergeCell ref="U249:V249"/>
    <mergeCell ref="W436:X436"/>
    <mergeCell ref="K70:N70"/>
    <mergeCell ref="U338:V338"/>
    <mergeCell ref="K207:N207"/>
    <mergeCell ref="S305:T305"/>
    <mergeCell ref="B476:J476"/>
    <mergeCell ref="S175:T175"/>
    <mergeCell ref="K217:N217"/>
    <mergeCell ref="S211:T211"/>
    <mergeCell ref="W460:X460"/>
    <mergeCell ref="W156:X156"/>
    <mergeCell ref="W454:X454"/>
    <mergeCell ref="O235:R235"/>
    <mergeCell ref="S475:T475"/>
    <mergeCell ref="S204:T204"/>
    <mergeCell ref="S335:T335"/>
    <mergeCell ref="K129:N129"/>
    <mergeCell ref="W155:X155"/>
    <mergeCell ref="U391:V391"/>
    <mergeCell ref="S206:T206"/>
    <mergeCell ref="B261:J261"/>
    <mergeCell ref="K131:N131"/>
    <mergeCell ref="W157:X157"/>
    <mergeCell ref="K429:N429"/>
    <mergeCell ref="W455:X455"/>
    <mergeCell ref="W151:X151"/>
    <mergeCell ref="W326:X326"/>
    <mergeCell ref="K431:N431"/>
    <mergeCell ref="O251:R251"/>
    <mergeCell ref="U109:V109"/>
    <mergeCell ref="S345:T345"/>
    <mergeCell ref="B250:J250"/>
    <mergeCell ref="O253:R253"/>
    <mergeCell ref="B408:J408"/>
    <mergeCell ref="O411:R411"/>
    <mergeCell ref="A6:E6"/>
    <mergeCell ref="U409:V409"/>
    <mergeCell ref="U111:V111"/>
    <mergeCell ref="S257:T257"/>
    <mergeCell ref="B103:J103"/>
    <mergeCell ref="S346:T346"/>
    <mergeCell ref="B279:J279"/>
    <mergeCell ref="U104:V104"/>
    <mergeCell ref="B410:J410"/>
    <mergeCell ref="K447:N447"/>
    <mergeCell ref="U321:V321"/>
    <mergeCell ref="W79:X79"/>
    <mergeCell ref="S348:T348"/>
    <mergeCell ref="B281:J281"/>
    <mergeCell ref="U323:V323"/>
    <mergeCell ref="W81:X81"/>
    <mergeCell ref="W379:X379"/>
    <mergeCell ref="W468:X468"/>
    <mergeCell ref="K302:N302"/>
    <mergeCell ref="W381:X381"/>
    <mergeCell ref="O423:R423"/>
    <mergeCell ref="S250:T250"/>
    <mergeCell ref="B121:J121"/>
    <mergeCell ref="O124:R124"/>
    <mergeCell ref="O422:R422"/>
    <mergeCell ref="O335:R335"/>
    <mergeCell ref="B421:J421"/>
    <mergeCell ref="D95:O95"/>
    <mergeCell ref="S276:T276"/>
    <mergeCell ref="U463:V463"/>
    <mergeCell ref="W221:X221"/>
    <mergeCell ref="K284:N284"/>
    <mergeCell ref="D97:O97"/>
    <mergeCell ref="U334:V334"/>
    <mergeCell ref="W92:X92"/>
    <mergeCell ref="K197:N197"/>
    <mergeCell ref="S117:T117"/>
    <mergeCell ref="K74:N74"/>
    <mergeCell ref="K372:N372"/>
    <mergeCell ref="U336:V336"/>
    <mergeCell ref="S303:T303"/>
    <mergeCell ref="S417:T417"/>
    <mergeCell ref="O325:R325"/>
    <mergeCell ref="W125:X125"/>
    <mergeCell ref="O319:R319"/>
    <mergeCell ref="B343:J343"/>
    <mergeCell ref="B474:J474"/>
    <mergeCell ref="O477:R477"/>
    <mergeCell ref="U62:V62"/>
    <mergeCell ref="S298:T298"/>
    <mergeCell ref="S418:T418"/>
    <mergeCell ref="B345:J345"/>
    <mergeCell ref="V266:X269"/>
    <mergeCell ref="O348:R348"/>
    <mergeCell ref="U64:V64"/>
    <mergeCell ref="U362:V362"/>
    <mergeCell ref="O320:R320"/>
    <mergeCell ref="W120:X120"/>
    <mergeCell ref="U364:V364"/>
    <mergeCell ref="B346:J346"/>
    <mergeCell ref="K216:N216"/>
    <mergeCell ref="K210:N210"/>
    <mergeCell ref="S174:T174"/>
    <mergeCell ref="S472:T472"/>
    <mergeCell ref="B73:J73"/>
    <mergeCell ref="O76:R76"/>
    <mergeCell ref="B371:J371"/>
    <mergeCell ref="O374:R374"/>
    <mergeCell ref="S474:T474"/>
    <mergeCell ref="B379:J379"/>
    <mergeCell ref="U204:V204"/>
    <mergeCell ref="W296:X296"/>
    <mergeCell ref="B74:J74"/>
    <mergeCell ref="B68:J68"/>
    <mergeCell ref="B372:J372"/>
    <mergeCell ref="U75:V75"/>
    <mergeCell ref="W262:X262"/>
    <mergeCell ref="B76:J76"/>
    <mergeCell ref="S344:T344"/>
    <mergeCell ref="B374:J374"/>
    <mergeCell ref="K244:N244"/>
    <mergeCell ref="S158:T158"/>
    <mergeCell ref="W166:X166"/>
    <mergeCell ref="S375:T375"/>
    <mergeCell ref="W464:X464"/>
    <mergeCell ref="U133:V133"/>
    <mergeCell ref="B215:J215"/>
    <mergeCell ref="S368:T368"/>
    <mergeCell ref="W466:X466"/>
    <mergeCell ref="U433:V433"/>
    <mergeCell ref="O418:R418"/>
    <mergeCell ref="U251:V251"/>
    <mergeCell ref="S72:T72"/>
    <mergeCell ref="S370:T370"/>
    <mergeCell ref="B425:J425"/>
    <mergeCell ref="U128:V128"/>
    <mergeCell ref="O122:R122"/>
    <mergeCell ref="O420:R420"/>
    <mergeCell ref="S241:T241"/>
    <mergeCell ref="U434:V434"/>
    <mergeCell ref="B427:J427"/>
    <mergeCell ref="W192:X192"/>
    <mergeCell ref="B87:J87"/>
    <mergeCell ref="U428:V428"/>
    <mergeCell ref="B112:J112"/>
    <mergeCell ref="K280:N280"/>
    <mergeCell ref="K255:N255"/>
    <mergeCell ref="S243:T243"/>
    <mergeCell ref="B298:J298"/>
    <mergeCell ref="W63:X63"/>
    <mergeCell ref="W194:X194"/>
    <mergeCell ref="B456:J456"/>
    <mergeCell ref="U131:V131"/>
    <mergeCell ref="O148:R148"/>
    <mergeCell ref="S388:T388"/>
    <mergeCell ref="U146:V146"/>
    <mergeCell ref="U304:V304"/>
    <mergeCell ref="S83:T83"/>
    <mergeCell ref="S390:T390"/>
    <mergeCell ref="O448:R448"/>
    <mergeCell ref="P224:Q224"/>
    <mergeCell ref="G13:Y13"/>
    <mergeCell ref="S85:T85"/>
    <mergeCell ref="S383:T383"/>
    <mergeCell ref="J11:Y11"/>
    <mergeCell ref="U60:V60"/>
    <mergeCell ref="S385:T385"/>
    <mergeCell ref="W205:X205"/>
    <mergeCell ref="K337:N337"/>
    <mergeCell ref="W124:X124"/>
    <mergeCell ref="W118:X118"/>
    <mergeCell ref="J12:Y12"/>
    <mergeCell ref="K339:N339"/>
    <mergeCell ref="O159:R159"/>
    <mergeCell ref="S470:T470"/>
    <mergeCell ref="B158:J158"/>
    <mergeCell ref="O161:R161"/>
    <mergeCell ref="O459:R459"/>
    <mergeCell ref="W292:X292"/>
    <mergeCell ref="B160:J160"/>
    <mergeCell ref="O461:R461"/>
    <mergeCell ref="B368:J368"/>
    <mergeCell ref="U71:V71"/>
    <mergeCell ref="W258:X258"/>
    <mergeCell ref="B153:J153"/>
    <mergeCell ref="W294:X294"/>
    <mergeCell ref="B72:J72"/>
    <mergeCell ref="B370:J370"/>
    <mergeCell ref="O373:R373"/>
    <mergeCell ref="U73:V73"/>
    <mergeCell ref="U371:V371"/>
    <mergeCell ref="W287:X287"/>
    <mergeCell ref="O62:R62"/>
    <mergeCell ref="W289:X289"/>
    <mergeCell ref="S156:T156"/>
    <mergeCell ref="S454:T454"/>
    <mergeCell ref="S155:T155"/>
    <mergeCell ref="B88:J88"/>
    <mergeCell ref="O362:R362"/>
    <mergeCell ref="O85:R85"/>
    <mergeCell ref="O389:R389"/>
    <mergeCell ref="U247:V247"/>
    <mergeCell ref="S455:T455"/>
    <mergeCell ref="U213:V213"/>
    <mergeCell ref="O391:R391"/>
    <mergeCell ref="B388:J388"/>
    <mergeCell ref="O385:R385"/>
    <mergeCell ref="B83:J83"/>
    <mergeCell ref="O86:R86"/>
    <mergeCell ref="S326:T326"/>
    <mergeCell ref="K251:N251"/>
    <mergeCell ref="U215:V215"/>
    <mergeCell ref="K281:N281"/>
    <mergeCell ref="B85:J85"/>
    <mergeCell ref="B383:J383"/>
    <mergeCell ref="K253:N253"/>
    <mergeCell ref="K411:N411"/>
    <mergeCell ref="W219:X219"/>
    <mergeCell ref="K282:N282"/>
    <mergeCell ref="O75:R75"/>
    <mergeCell ref="O233:R233"/>
    <mergeCell ref="O104:R104"/>
    <mergeCell ref="B259:J259"/>
    <mergeCell ref="W333:X333"/>
    <mergeCell ref="B111:J111"/>
    <mergeCell ref="O70:R70"/>
    <mergeCell ref="B470:J470"/>
    <mergeCell ref="K124:N124"/>
    <mergeCell ref="K422:N422"/>
    <mergeCell ref="K335:N335"/>
    <mergeCell ref="W361:X361"/>
    <mergeCell ref="O155:R155"/>
    <mergeCell ref="K424:N424"/>
    <mergeCell ref="I30:I32"/>
    <mergeCell ref="O157:R157"/>
    <mergeCell ref="P396:Q396"/>
    <mergeCell ref="O455:R455"/>
    <mergeCell ref="U288:V288"/>
    <mergeCell ref="P398:Q398"/>
    <mergeCell ref="O457:R457"/>
    <mergeCell ref="U173:V173"/>
    <mergeCell ref="B155:J155"/>
    <mergeCell ref="U200:V200"/>
    <mergeCell ref="B193:J193"/>
    <mergeCell ref="B149:J149"/>
    <mergeCell ref="W387:X387"/>
    <mergeCell ref="U202:V202"/>
    <mergeCell ref="U158:V158"/>
    <mergeCell ref="B151:J151"/>
    <mergeCell ref="S125:T125"/>
    <mergeCell ref="K346:N346"/>
    <mergeCell ref="U168:V168"/>
    <mergeCell ref="K477:N477"/>
    <mergeCell ref="W260:X260"/>
    <mergeCell ref="K348:N348"/>
    <mergeCell ref="O299:R299"/>
    <mergeCell ref="S120:T120"/>
    <mergeCell ref="S278:T278"/>
    <mergeCell ref="B211:J211"/>
    <mergeCell ref="O170:R170"/>
    <mergeCell ref="O468:R468"/>
    <mergeCell ref="B212:J212"/>
    <mergeCell ref="S151:T151"/>
    <mergeCell ref="B206:J206"/>
    <mergeCell ref="O171:R171"/>
    <mergeCell ref="K76:N76"/>
    <mergeCell ref="K380:N380"/>
    <mergeCell ref="K374:N374"/>
    <mergeCell ref="U240:V240"/>
    <mergeCell ref="K67:N67"/>
    <mergeCell ref="O196:R196"/>
    <mergeCell ref="S296:T296"/>
    <mergeCell ref="W304:X304"/>
    <mergeCell ref="O198:R198"/>
    <mergeCell ref="W329:X329"/>
    <mergeCell ref="A95:C95"/>
    <mergeCell ref="U108:V108"/>
    <mergeCell ref="B196:J196"/>
    <mergeCell ref="W331:X331"/>
    <mergeCell ref="K87:N87"/>
    <mergeCell ref="A97:C97"/>
    <mergeCell ref="O68:R68"/>
    <mergeCell ref="W330:X330"/>
    <mergeCell ref="K418:N418"/>
    <mergeCell ref="K89:N89"/>
    <mergeCell ref="W332:X332"/>
    <mergeCell ref="K122:N122"/>
    <mergeCell ref="U255:V255"/>
    <mergeCell ref="K420:N420"/>
    <mergeCell ref="O128:R128"/>
    <mergeCell ref="P183:Q183"/>
    <mergeCell ref="U284:V284"/>
    <mergeCell ref="O242:R242"/>
    <mergeCell ref="S63:T63"/>
    <mergeCell ref="O252:R252"/>
    <mergeCell ref="B276:J276"/>
    <mergeCell ref="U250:V250"/>
    <mergeCell ref="O428:R428"/>
    <mergeCell ref="U110:V110"/>
    <mergeCell ref="U408:V408"/>
    <mergeCell ref="U286:V286"/>
    <mergeCell ref="S432:T432"/>
    <mergeCell ref="B120:J120"/>
    <mergeCell ref="O123:R123"/>
    <mergeCell ref="B278:J278"/>
    <mergeCell ref="K148:N148"/>
    <mergeCell ref="U279:V279"/>
    <mergeCell ref="W174:X174"/>
    <mergeCell ref="U410:V410"/>
    <mergeCell ref="W472:X472"/>
    <mergeCell ref="W254:X254"/>
    <mergeCell ref="U281:V281"/>
    <mergeCell ref="W343:X343"/>
    <mergeCell ref="K448:N448"/>
    <mergeCell ref="W474:X474"/>
    <mergeCell ref="W256:X256"/>
    <mergeCell ref="K319:N319"/>
    <mergeCell ref="W345:X345"/>
    <mergeCell ref="S205:T205"/>
    <mergeCell ref="U339:V339"/>
    <mergeCell ref="B296:J296"/>
    <mergeCell ref="B173:J173"/>
    <mergeCell ref="O290:R290"/>
    <mergeCell ref="S234:T234"/>
    <mergeCell ref="K159:N159"/>
    <mergeCell ref="S147:T147"/>
    <mergeCell ref="B202:J202"/>
    <mergeCell ref="B473:J473"/>
    <mergeCell ref="O167:R167"/>
    <mergeCell ref="O26:X26"/>
    <mergeCell ref="K370:N370"/>
    <mergeCell ref="B291:J291"/>
    <mergeCell ref="K161:N161"/>
    <mergeCell ref="A13:E13"/>
    <mergeCell ref="K459:N459"/>
    <mergeCell ref="U211:V211"/>
    <mergeCell ref="B293:J293"/>
    <mergeCell ref="S292:T292"/>
    <mergeCell ref="B322:J322"/>
    <mergeCell ref="K461:N461"/>
    <mergeCell ref="P439:Q439"/>
    <mergeCell ref="O194:R194"/>
    <mergeCell ref="K373:N373"/>
    <mergeCell ref="S287:T287"/>
    <mergeCell ref="W414:X414"/>
    <mergeCell ref="B192:J192"/>
    <mergeCell ref="O195:R195"/>
    <mergeCell ref="W126:X126"/>
    <mergeCell ref="W424:X424"/>
    <mergeCell ref="B344:J344"/>
    <mergeCell ref="W109:X109"/>
    <mergeCell ref="S289:T289"/>
    <mergeCell ref="W416:X416"/>
    <mergeCell ref="U239:V239"/>
    <mergeCell ref="W295:X295"/>
    <mergeCell ref="W117:X117"/>
    <mergeCell ref="K85:N85"/>
    <mergeCell ref="K389:N389"/>
    <mergeCell ref="K383:N383"/>
    <mergeCell ref="W409:X409"/>
    <mergeCell ref="G30:H32"/>
    <mergeCell ref="K84:N84"/>
    <mergeCell ref="D138:O138"/>
    <mergeCell ref="K385:N385"/>
    <mergeCell ref="O205:R205"/>
    <mergeCell ref="O336:R336"/>
    <mergeCell ref="K86:N86"/>
    <mergeCell ref="W112:X112"/>
    <mergeCell ref="S321:T321"/>
    <mergeCell ref="U79:V79"/>
    <mergeCell ref="B248:J248"/>
    <mergeCell ref="O213:R213"/>
    <mergeCell ref="B362:J362"/>
    <mergeCell ref="O365:R365"/>
    <mergeCell ref="S192:T192"/>
    <mergeCell ref="K386:N386"/>
    <mergeCell ref="U81:V81"/>
    <mergeCell ref="U379:V379"/>
    <mergeCell ref="O337:R337"/>
    <mergeCell ref="O331:R331"/>
    <mergeCell ref="O119:R119"/>
    <mergeCell ref="B249:J249"/>
    <mergeCell ref="B243:J243"/>
    <mergeCell ref="O208:R208"/>
    <mergeCell ref="B205:J205"/>
    <mergeCell ref="U406:V406"/>
    <mergeCell ref="U381:V381"/>
    <mergeCell ref="B363:J363"/>
    <mergeCell ref="K233:N233"/>
    <mergeCell ref="W470:X470"/>
    <mergeCell ref="K104:N104"/>
    <mergeCell ref="S333:T333"/>
    <mergeCell ref="V309:X312"/>
    <mergeCell ref="V180:X183"/>
    <mergeCell ref="B390:J390"/>
    <mergeCell ref="O259:R259"/>
    <mergeCell ref="U432:V432"/>
    <mergeCell ref="A138:C138"/>
    <mergeCell ref="W67:X67"/>
    <mergeCell ref="U303:V303"/>
    <mergeCell ref="O261:R261"/>
    <mergeCell ref="S361:T361"/>
    <mergeCell ref="K155:N155"/>
    <mergeCell ref="K130:N130"/>
    <mergeCell ref="W69:X69"/>
    <mergeCell ref="D355:O355"/>
    <mergeCell ref="W367:X367"/>
    <mergeCell ref="B287:J287"/>
    <mergeCell ref="B262:J262"/>
    <mergeCell ref="S232:T232"/>
    <mergeCell ref="K157:N157"/>
    <mergeCell ref="K132:N132"/>
    <mergeCell ref="U425:V425"/>
    <mergeCell ref="K455:N455"/>
    <mergeCell ref="K430:N430"/>
    <mergeCell ref="W369:X369"/>
    <mergeCell ref="B289:J289"/>
    <mergeCell ref="K457:N457"/>
    <mergeCell ref="W64:X64"/>
    <mergeCell ref="K152:N152"/>
    <mergeCell ref="S387:T387"/>
    <mergeCell ref="O323:R323"/>
    <mergeCell ref="O279:R279"/>
    <mergeCell ref="B434:J434"/>
    <mergeCell ref="S258:T258"/>
    <mergeCell ref="U451:V451"/>
    <mergeCell ref="W209:X209"/>
    <mergeCell ref="U147:V147"/>
    <mergeCell ref="O281:R281"/>
    <mergeCell ref="W122:X122"/>
    <mergeCell ref="S260:T260"/>
    <mergeCell ref="U322:V322"/>
    <mergeCell ref="U453:V453"/>
    <mergeCell ref="W211:X211"/>
    <mergeCell ref="W82:X82"/>
    <mergeCell ref="O305:R305"/>
    <mergeCell ref="K170:N170"/>
    <mergeCell ref="K468:N468"/>
    <mergeCell ref="B460:J460"/>
    <mergeCell ref="O300:R300"/>
    <mergeCell ref="B455:J455"/>
    <mergeCell ref="O361:R361"/>
    <mergeCell ref="B333:J333"/>
    <mergeCell ref="W110:X110"/>
    <mergeCell ref="U77:V77"/>
    <mergeCell ref="U375:V375"/>
    <mergeCell ref="U166:V166"/>
    <mergeCell ref="K196:N196"/>
    <mergeCell ref="U464:V464"/>
    <mergeCell ref="S190:T190"/>
    <mergeCell ref="B239:J239"/>
    <mergeCell ref="U246:V246"/>
    <mergeCell ref="O204:R204"/>
    <mergeCell ref="U377:V377"/>
    <mergeCell ref="W135:X135"/>
    <mergeCell ref="W433:X433"/>
    <mergeCell ref="K198:N198"/>
    <mergeCell ref="U72:V72"/>
    <mergeCell ref="U248:V248"/>
    <mergeCell ref="B361:J361"/>
    <mergeCell ref="S329:T329"/>
    <mergeCell ref="B475:J475"/>
    <mergeCell ref="S330:T330"/>
    <mergeCell ref="U88:V88"/>
    <mergeCell ref="S324:T324"/>
    <mergeCell ref="O380:R380"/>
    <mergeCell ref="O232:R232"/>
    <mergeCell ref="S332:T332"/>
    <mergeCell ref="B387:J387"/>
    <mergeCell ref="U90:V90"/>
    <mergeCell ref="U388:V388"/>
    <mergeCell ref="O346:R346"/>
    <mergeCell ref="W146:X146"/>
    <mergeCell ref="B258:J258"/>
    <mergeCell ref="K128:N128"/>
    <mergeCell ref="W154:X154"/>
    <mergeCell ref="K426:N426"/>
    <mergeCell ref="U390:V390"/>
    <mergeCell ref="K242:N242"/>
    <mergeCell ref="S471:T471"/>
    <mergeCell ref="B260:J260"/>
    <mergeCell ref="K121:N121"/>
    <mergeCell ref="R224:T224"/>
    <mergeCell ref="K428:N428"/>
    <mergeCell ref="U302:V302"/>
    <mergeCell ref="K123:N123"/>
    <mergeCell ref="W149:X149"/>
    <mergeCell ref="U116:V116"/>
    <mergeCell ref="O372:R372"/>
    <mergeCell ref="O250:R250"/>
    <mergeCell ref="O408:R408"/>
    <mergeCell ref="S466:T466"/>
    <mergeCell ref="U118:V118"/>
    <mergeCell ref="U416:V416"/>
    <mergeCell ref="S343:T343"/>
    <mergeCell ref="G11:I11"/>
    <mergeCell ref="V51:X54"/>
    <mergeCell ref="W207:X207"/>
    <mergeCell ref="K297:N297"/>
    <mergeCell ref="K299:N299"/>
    <mergeCell ref="K293:N293"/>
    <mergeCell ref="W202:X202"/>
    <mergeCell ref="S71:T71"/>
    <mergeCell ref="O303:R303"/>
    <mergeCell ref="O121:R121"/>
    <mergeCell ref="S73:T73"/>
    <mergeCell ref="S371:T371"/>
    <mergeCell ref="O87:R87"/>
    <mergeCell ref="O421:R421"/>
    <mergeCell ref="O304:R304"/>
    <mergeCell ref="O298:R298"/>
    <mergeCell ref="U162:V162"/>
    <mergeCell ref="K192:N192"/>
    <mergeCell ref="B453:J453"/>
    <mergeCell ref="U460:V460"/>
    <mergeCell ref="O456:R456"/>
    <mergeCell ref="U454:V454"/>
    <mergeCell ref="U156:V156"/>
    <mergeCell ref="P355:Q355"/>
    <mergeCell ref="B330:J330"/>
    <mergeCell ref="B324:J324"/>
    <mergeCell ref="U164:V164"/>
    <mergeCell ref="W264:X264"/>
    <mergeCell ref="K194:N194"/>
    <mergeCell ref="U462:V462"/>
    <mergeCell ref="S427:T427"/>
    <mergeCell ref="U157:V157"/>
    <mergeCell ref="S124:T124"/>
    <mergeCell ref="S422:T422"/>
    <mergeCell ref="O174:R174"/>
    <mergeCell ref="V4:X4"/>
    <mergeCell ref="O472:R472"/>
    <mergeCell ref="K195:N195"/>
    <mergeCell ref="S424:T424"/>
    <mergeCell ref="S451:T451"/>
    <mergeCell ref="S109:T109"/>
    <mergeCell ref="W432:X432"/>
    <mergeCell ref="B471:J471"/>
    <mergeCell ref="O474:R474"/>
    <mergeCell ref="S295:T295"/>
    <mergeCell ref="W246:X246"/>
    <mergeCell ref="S453:T453"/>
    <mergeCell ref="O169:R169"/>
    <mergeCell ref="S409:T409"/>
    <mergeCell ref="B464:J464"/>
    <mergeCell ref="B166:J166"/>
    <mergeCell ref="U61:V61"/>
    <mergeCell ref="B174:J174"/>
    <mergeCell ref="W248:X248"/>
    <mergeCell ref="B472:J472"/>
    <mergeCell ref="W275:X275"/>
    <mergeCell ref="K205:N205"/>
    <mergeCell ref="B466:J466"/>
    <mergeCell ref="O469:R469"/>
    <mergeCell ref="A312:C312"/>
    <mergeCell ref="B168:J168"/>
    <mergeCell ref="K363:N363"/>
    <mergeCell ref="W277:X277"/>
    <mergeCell ref="K365:N365"/>
    <mergeCell ref="B169:J169"/>
    <mergeCell ref="R353:T353"/>
    <mergeCell ref="P312:Q312"/>
    <mergeCell ref="O368:R368"/>
    <mergeCell ref="K208:N208"/>
    <mergeCell ref="U201:V201"/>
    <mergeCell ref="B194:J194"/>
    <mergeCell ref="W147:X147"/>
    <mergeCell ref="U114:V114"/>
    <mergeCell ref="B71:J71"/>
    <mergeCell ref="U203:V203"/>
    <mergeCell ref="W172:X172"/>
    <mergeCell ref="W171:X171"/>
    <mergeCell ref="K259:N259"/>
    <mergeCell ref="K234:N234"/>
    <mergeCell ref="W173:X173"/>
    <mergeCell ref="S67:T67"/>
    <mergeCell ref="O117:R117"/>
    <mergeCell ref="W473:X473"/>
    <mergeCell ref="B241:J241"/>
    <mergeCell ref="B124:J124"/>
    <mergeCell ref="S69:T69"/>
    <mergeCell ref="S367:T367"/>
    <mergeCell ref="U125:V125"/>
    <mergeCell ref="O83:R83"/>
    <mergeCell ref="K290:N290"/>
    <mergeCell ref="U283:V283"/>
    <mergeCell ref="O417:R417"/>
    <mergeCell ref="B126:J126"/>
    <mergeCell ref="S369:T369"/>
    <mergeCell ref="B424:J424"/>
    <mergeCell ref="O427:R427"/>
    <mergeCell ref="B109:J109"/>
    <mergeCell ref="O112:R112"/>
    <mergeCell ref="O383:R383"/>
    <mergeCell ref="K321:N321"/>
    <mergeCell ref="U285:V285"/>
    <mergeCell ref="W347:X347"/>
    <mergeCell ref="U127:V127"/>
    <mergeCell ref="O419:R419"/>
    <mergeCell ref="S64:T64"/>
    <mergeCell ref="B295:J295"/>
    <mergeCell ref="W191:X191"/>
    <mergeCell ref="O114:R114"/>
    <mergeCell ref="P353:Q353"/>
    <mergeCell ref="B409:J409"/>
    <mergeCell ref="K323:N323"/>
    <mergeCell ref="O412:R412"/>
    <mergeCell ref="K279:N279"/>
    <mergeCell ref="R267:T267"/>
    <mergeCell ref="O109:R109"/>
    <mergeCell ref="K160:N160"/>
    <mergeCell ref="S238:T238"/>
    <mergeCell ref="W242:X242"/>
    <mergeCell ref="S82:T82"/>
    <mergeCell ref="S240:T240"/>
    <mergeCell ref="K305:N305"/>
    <mergeCell ref="U296:V296"/>
    <mergeCell ref="K463:N463"/>
    <mergeCell ref="O465:R465"/>
    <mergeCell ref="V352:X355"/>
    <mergeCell ref="K334:N334"/>
    <mergeCell ref="W62:X62"/>
    <mergeCell ref="G8:V8"/>
    <mergeCell ref="K300:N300"/>
    <mergeCell ref="A310:C310"/>
    <mergeCell ref="K336:N336"/>
    <mergeCell ref="W362:X362"/>
    <mergeCell ref="S108:T108"/>
    <mergeCell ref="O69:R69"/>
    <mergeCell ref="S467:T467"/>
    <mergeCell ref="O158:R158"/>
    <mergeCell ref="P310:Q310"/>
    <mergeCell ref="S433:T433"/>
    <mergeCell ref="O369:R369"/>
    <mergeCell ref="B67:J67"/>
    <mergeCell ref="B61:J61"/>
    <mergeCell ref="O64:R64"/>
    <mergeCell ref="U199:V199"/>
    <mergeCell ref="S164:T164"/>
    <mergeCell ref="S462:T462"/>
    <mergeCell ref="W255:X255"/>
    <mergeCell ref="W413:X413"/>
    <mergeCell ref="B69:J69"/>
    <mergeCell ref="O72:R72"/>
    <mergeCell ref="B367:J367"/>
    <mergeCell ref="O370:R370"/>
    <mergeCell ref="W415:X415"/>
    <mergeCell ref="A181:C181"/>
    <mergeCell ref="U194:V194"/>
    <mergeCell ref="W286:X286"/>
    <mergeCell ref="B64:J64"/>
    <mergeCell ref="O211:R211"/>
    <mergeCell ref="A52:C52"/>
    <mergeCell ref="K232:N232"/>
    <mergeCell ref="S146:T146"/>
    <mergeCell ref="W410:X410"/>
    <mergeCell ref="B237:J237"/>
    <mergeCell ref="K261:N261"/>
    <mergeCell ref="S154:T154"/>
    <mergeCell ref="U254:V254"/>
    <mergeCell ref="O212:R212"/>
    <mergeCell ref="B209:J209"/>
    <mergeCell ref="O206:R206"/>
    <mergeCell ref="U368:V368"/>
    <mergeCell ref="U256:V256"/>
    <mergeCell ref="W318:X318"/>
    <mergeCell ref="B238:J238"/>
    <mergeCell ref="O214:R214"/>
    <mergeCell ref="D183:O183"/>
    <mergeCell ref="S60:T60"/>
    <mergeCell ref="S149:T149"/>
    <mergeCell ref="K250:N250"/>
    <mergeCell ref="B240:J240"/>
    <mergeCell ref="U124:V124"/>
    <mergeCell ref="K408:N408"/>
    <mergeCell ref="K103:N103"/>
    <mergeCell ref="S209:T209"/>
    <mergeCell ref="S203:T203"/>
    <mergeCell ref="O434:R434"/>
    <mergeCell ref="D353:O353"/>
    <mergeCell ref="K330:N330"/>
    <mergeCell ref="U294:V294"/>
    <mergeCell ref="G10:Y10"/>
    <mergeCell ref="W366:X366"/>
    <mergeCell ref="W60:X60"/>
    <mergeCell ref="K332:N332"/>
    <mergeCell ref="K421:N421"/>
    <mergeCell ref="K456:N456"/>
    <mergeCell ref="O154:R154"/>
    <mergeCell ref="W239:X239"/>
    <mergeCell ref="K327:N327"/>
    <mergeCell ref="W84:X84"/>
    <mergeCell ref="O278:R278"/>
    <mergeCell ref="S247:T247"/>
    <mergeCell ref="O454:R454"/>
    <mergeCell ref="O149:R149"/>
    <mergeCell ref="W384:X384"/>
    <mergeCell ref="B304:J304"/>
    <mergeCell ref="D224:O224"/>
    <mergeCell ref="K472:N472"/>
    <mergeCell ref="O151:R151"/>
    <mergeCell ref="O449:R449"/>
    <mergeCell ref="W411:X411"/>
    <mergeCell ref="W386:X386"/>
    <mergeCell ref="K343:N343"/>
    <mergeCell ref="U165:V165"/>
    <mergeCell ref="K474:N474"/>
    <mergeCell ref="K169:N169"/>
    <mergeCell ref="K345:N345"/>
    <mergeCell ref="V94:X97"/>
    <mergeCell ref="O296:R296"/>
    <mergeCell ref="O175:R175"/>
    <mergeCell ref="S275:T275"/>
    <mergeCell ref="K469:N469"/>
    <mergeCell ref="W283:X283"/>
    <mergeCell ref="O475:R475"/>
    <mergeCell ref="K71:N71"/>
    <mergeCell ref="B332:J332"/>
    <mergeCell ref="S302:T302"/>
    <mergeCell ref="O297:R297"/>
    <mergeCell ref="U333:V333"/>
    <mergeCell ref="S277:T277"/>
    <mergeCell ref="G7:R7"/>
    <mergeCell ref="U252:V252"/>
    <mergeCell ref="K73:N73"/>
    <mergeCell ref="U366:V366"/>
    <mergeCell ref="U341:V341"/>
    <mergeCell ref="K371:N371"/>
    <mergeCell ref="O81:R81"/>
    <mergeCell ref="B175:J175"/>
    <mergeCell ref="K66:N66"/>
    <mergeCell ref="K68:N68"/>
    <mergeCell ref="U234:V234"/>
    <mergeCell ref="S288:T288"/>
    <mergeCell ref="S171:T171"/>
    <mergeCell ref="K213:N213"/>
    <mergeCell ref="S207:T207"/>
    <mergeCell ref="U387:V387"/>
    <mergeCell ref="B247:J247"/>
    <mergeCell ref="K117:N117"/>
    <mergeCell ref="V137:X140"/>
    <mergeCell ref="W452:X452"/>
    <mergeCell ref="S202:T202"/>
    <mergeCell ref="W451:X451"/>
    <mergeCell ref="K417:N417"/>
    <mergeCell ref="S217:T217"/>
    <mergeCell ref="K427:N427"/>
    <mergeCell ref="W453:X453"/>
    <mergeCell ref="O247:R247"/>
    <mergeCell ref="K112:N112"/>
    <mergeCell ref="S347:T347"/>
    <mergeCell ref="U105:V105"/>
    <mergeCell ref="K298:N298"/>
    <mergeCell ref="W324:X324"/>
    <mergeCell ref="S191:T191"/>
    <mergeCell ref="B246:J246"/>
    <mergeCell ref="O249:R249"/>
    <mergeCell ref="K412:N412"/>
    <mergeCell ref="U107:V107"/>
    <mergeCell ref="U405:V405"/>
    <mergeCell ref="O120:R120"/>
    <mergeCell ref="W380:X380"/>
    <mergeCell ref="S342:T342"/>
    <mergeCell ref="B275:J275"/>
    <mergeCell ref="B406:J406"/>
    <mergeCell ref="U407:V407"/>
    <mergeCell ref="W165:X165"/>
    <mergeCell ref="W382:X382"/>
    <mergeCell ref="B277:J277"/>
    <mergeCell ref="W471:X471"/>
    <mergeCell ref="W77:X77"/>
    <mergeCell ref="U190:V190"/>
    <mergeCell ref="W377:X377"/>
    <mergeCell ref="O302:R302"/>
    <mergeCell ref="S246:T246"/>
    <mergeCell ref="K465:N465"/>
    <mergeCell ref="B117:J117"/>
    <mergeCell ref="D396:O396"/>
    <mergeCell ref="B328:J328"/>
    <mergeCell ref="S248:T248"/>
    <mergeCell ref="O287:R287"/>
    <mergeCell ref="O262:R262"/>
    <mergeCell ref="B119:J119"/>
    <mergeCell ref="B417:J417"/>
    <mergeCell ref="O473:R473"/>
    <mergeCell ref="K69:N69"/>
    <mergeCell ref="D398:O398"/>
    <mergeCell ref="U337:V337"/>
    <mergeCell ref="U331:V331"/>
    <mergeCell ref="W393:X393"/>
    <mergeCell ref="O289:R289"/>
    <mergeCell ref="B288:J288"/>
    <mergeCell ref="K158:N158"/>
    <mergeCell ref="B419:J419"/>
    <mergeCell ref="K369:N369"/>
    <mergeCell ref="R181:T181"/>
    <mergeCell ref="K64:N64"/>
    <mergeCell ref="U332:V332"/>
    <mergeCell ref="W90:X90"/>
    <mergeCell ref="R52:T52"/>
    <mergeCell ref="O191:R191"/>
    <mergeCell ref="K153:N153"/>
    <mergeCell ref="S413:T413"/>
    <mergeCell ref="K72:N72"/>
    <mergeCell ref="K364:N364"/>
    <mergeCell ref="O321:R321"/>
    <mergeCell ref="S284:T284"/>
    <mergeCell ref="S415:T415"/>
    <mergeCell ref="S294:T294"/>
    <mergeCell ref="O192:R192"/>
    <mergeCell ref="B347:J347"/>
    <mergeCell ref="W421:X421"/>
    <mergeCell ref="B341:J341"/>
    <mergeCell ref="O344:R344"/>
    <mergeCell ref="S286:T286"/>
    <mergeCell ref="K211:N211"/>
    <mergeCell ref="W237:X237"/>
    <mergeCell ref="W116:X116"/>
    <mergeCell ref="U174:V174"/>
    <mergeCell ref="K82:N82"/>
    <mergeCell ref="U472:V472"/>
    <mergeCell ref="W423:X423"/>
    <mergeCell ref="W108:X108"/>
    <mergeCell ref="B342:J342"/>
    <mergeCell ref="K212:N212"/>
    <mergeCell ref="W238:X238"/>
    <mergeCell ref="K206:N206"/>
    <mergeCell ref="O333:R333"/>
    <mergeCell ref="K83:N83"/>
    <mergeCell ref="J24:T24"/>
    <mergeCell ref="S318:T318"/>
    <mergeCell ref="K214:N214"/>
    <mergeCell ref="K235:N235"/>
    <mergeCell ref="O326:R326"/>
    <mergeCell ref="W320:X320"/>
    <mergeCell ref="O245:R245"/>
    <mergeCell ref="U103:V103"/>
    <mergeCell ref="U376:V376"/>
    <mergeCell ref="B369:J369"/>
    <mergeCell ref="O334:R334"/>
    <mergeCell ref="O364:R364"/>
    <mergeCell ref="B62:J62"/>
    <mergeCell ref="O65:R65"/>
    <mergeCell ref="U378:V378"/>
    <mergeCell ref="P181:Q181"/>
    <mergeCell ref="W467:X467"/>
    <mergeCell ref="W461:X461"/>
    <mergeCell ref="W162:X162"/>
    <mergeCell ref="K434:N434"/>
    <mergeCell ref="W164:X164"/>
    <mergeCell ref="W462:X462"/>
    <mergeCell ref="U429:V429"/>
    <mergeCell ref="B82:J82"/>
    <mergeCell ref="S366:T366"/>
    <mergeCell ref="S244:T244"/>
    <mergeCell ref="U300:V300"/>
    <mergeCell ref="O258:R258"/>
    <mergeCell ref="U431:V431"/>
    <mergeCell ref="B413:J413"/>
    <mergeCell ref="U414:V414"/>
    <mergeCell ref="U126:V126"/>
    <mergeCell ref="W66:X66"/>
    <mergeCell ref="U424:V424"/>
    <mergeCell ref="O260:R260"/>
    <mergeCell ref="B284:J284"/>
    <mergeCell ref="B415:J415"/>
    <mergeCell ref="S239:T239"/>
    <mergeCell ref="U301:V301"/>
    <mergeCell ref="W190:X190"/>
    <mergeCell ref="B110:J110"/>
    <mergeCell ref="U117:V117"/>
    <mergeCell ref="B286:J286"/>
    <mergeCell ref="S84:T84"/>
    <mergeCell ref="A8:E8"/>
    <mergeCell ref="W61:X61"/>
    <mergeCell ref="K149:N149"/>
    <mergeCell ref="S384:T384"/>
    <mergeCell ref="A10:E10"/>
    <mergeCell ref="S79:T79"/>
    <mergeCell ref="S255:T255"/>
    <mergeCell ref="K151:N151"/>
    <mergeCell ref="K449:N449"/>
    <mergeCell ref="S386:T386"/>
    <mergeCell ref="S81:T81"/>
    <mergeCell ref="S379:T379"/>
    <mergeCell ref="S381:T381"/>
    <mergeCell ref="K175:N175"/>
    <mergeCell ref="W201:X201"/>
    <mergeCell ref="W114:X114"/>
    <mergeCell ref="W203:X203"/>
    <mergeCell ref="K475:N475"/>
    <mergeCell ref="B154:J154"/>
    <mergeCell ref="B365:J365"/>
    <mergeCell ref="U372:V372"/>
    <mergeCell ref="O330:R330"/>
    <mergeCell ref="W130:X130"/>
    <mergeCell ref="O324:R324"/>
    <mergeCell ref="B156:J156"/>
    <mergeCell ref="B454:J454"/>
    <mergeCell ref="U67:V67"/>
    <mergeCell ref="B236:J236"/>
    <mergeCell ref="U374:V374"/>
    <mergeCell ref="W132:X132"/>
    <mergeCell ref="W430:X430"/>
    <mergeCell ref="P269:Q269"/>
    <mergeCell ref="W290:X290"/>
    <mergeCell ref="U69:V69"/>
    <mergeCell ref="W133:X133"/>
    <mergeCell ref="U369:V369"/>
    <mergeCell ref="W127:X127"/>
    <mergeCell ref="W285:X285"/>
    <mergeCell ref="K215:N215"/>
    <mergeCell ref="S450:T450"/>
    <mergeCell ref="O386:R386"/>
    <mergeCell ref="B84:J84"/>
    <mergeCell ref="B80:J80"/>
    <mergeCell ref="O387:R387"/>
    <mergeCell ref="B384:J384"/>
    <mergeCell ref="B378:J378"/>
    <mergeCell ref="O381:R381"/>
    <mergeCell ref="O343:R343"/>
    <mergeCell ref="K248:N248"/>
    <mergeCell ref="U245:V245"/>
    <mergeCell ref="U209:V209"/>
    <mergeCell ref="U87:V87"/>
    <mergeCell ref="W301:X301"/>
    <mergeCell ref="B79:J79"/>
    <mergeCell ref="U456:V456"/>
    <mergeCell ref="B386:J386"/>
    <mergeCell ref="K247:N247"/>
    <mergeCell ref="U238:V238"/>
    <mergeCell ref="U89:V89"/>
    <mergeCell ref="K277:N277"/>
    <mergeCell ref="W303:X303"/>
    <mergeCell ref="B81:J81"/>
    <mergeCell ref="U82:V82"/>
    <mergeCell ref="K249:N249"/>
    <mergeCell ref="K276:N276"/>
    <mergeCell ref="K243:N243"/>
    <mergeCell ref="K120:N120"/>
    <mergeCell ref="B381:J381"/>
    <mergeCell ref="K278:N278"/>
    <mergeCell ref="O71:R71"/>
    <mergeCell ref="O73:R73"/>
    <mergeCell ref="O371:R371"/>
    <mergeCell ref="S77:T77"/>
    <mergeCell ref="O66:R66"/>
    <mergeCell ref="S411:T411"/>
    <mergeCell ref="S166:T166"/>
    <mergeCell ref="S464:T464"/>
    <mergeCell ref="O425:R425"/>
    <mergeCell ref="B257:J257"/>
    <mergeCell ref="S377:T377"/>
    <mergeCell ref="K419:N419"/>
    <mergeCell ref="K173:N173"/>
    <mergeCell ref="S406:T406"/>
    <mergeCell ref="W199:X199"/>
    <mergeCell ref="K262:N262"/>
    <mergeCell ref="W70:X70"/>
    <mergeCell ref="K473:N473"/>
    <mergeCell ref="U470:V470"/>
    <mergeCell ref="B150:J150"/>
    <mergeCell ref="B125:J125"/>
    <mergeCell ref="O451:R451"/>
    <mergeCell ref="K291:N291"/>
    <mergeCell ref="S88:T88"/>
    <mergeCell ref="O295:R295"/>
    <mergeCell ref="U197:V197"/>
    <mergeCell ref="B152:J152"/>
    <mergeCell ref="B450:J450"/>
    <mergeCell ref="O453:R453"/>
    <mergeCell ref="U153:V153"/>
    <mergeCell ref="P54:Q54"/>
    <mergeCell ref="K347:N347"/>
    <mergeCell ref="S90:T90"/>
    <mergeCell ref="S126:T126"/>
    <mergeCell ref="B452:J452"/>
    <mergeCell ref="W217:X217"/>
    <mergeCell ref="B451:J451"/>
    <mergeCell ref="B147:J147"/>
    <mergeCell ref="U154:V154"/>
    <mergeCell ref="S121:T121"/>
    <mergeCell ref="K342:N342"/>
    <mergeCell ref="S421:T421"/>
    <mergeCell ref="K344:N344"/>
    <mergeCell ref="O471:R471"/>
    <mergeCell ref="S116:T116"/>
    <mergeCell ref="S152:T152"/>
    <mergeCell ref="S423:T423"/>
    <mergeCell ref="B207:J207"/>
    <mergeCell ref="B163:J163"/>
    <mergeCell ref="O166:R166"/>
    <mergeCell ref="O464:R464"/>
    <mergeCell ref="S118:T118"/>
    <mergeCell ref="S416:T416"/>
    <mergeCell ref="S477:T477"/>
    <mergeCell ref="S452:T452"/>
    <mergeCell ref="U210:V210"/>
    <mergeCell ref="B165:J165"/>
    <mergeCell ref="O168:R168"/>
    <mergeCell ref="O466:R466"/>
    <mergeCell ref="W299:X299"/>
    <mergeCell ref="K326:N326"/>
    <mergeCell ref="B77:J77"/>
    <mergeCell ref="K362:N362"/>
    <mergeCell ref="K245:N245"/>
    <mergeCell ref="B377:J377"/>
    <mergeCell ref="O67:R67"/>
    <mergeCell ref="V438:X441"/>
    <mergeCell ref="K65:N65"/>
    <mergeCell ref="B191:J191"/>
    <mergeCell ref="W302:X302"/>
    <mergeCell ref="O367:R367"/>
    <mergeCell ref="K388:N388"/>
    <mergeCell ref="S460:T460"/>
    <mergeCell ref="O390:R390"/>
    <mergeCell ref="W327:X327"/>
    <mergeCell ref="U106:V106"/>
    <mergeCell ref="B63:J63"/>
    <mergeCell ref="W170:X170"/>
    <mergeCell ref="B90:J90"/>
    <mergeCell ref="W328:X328"/>
    <mergeCell ref="K258:N258"/>
    <mergeCell ref="W284:X284"/>
    <mergeCell ref="K260:N260"/>
    <mergeCell ref="K287:N287"/>
    <mergeCell ref="U280:V280"/>
    <mergeCell ref="O238:R238"/>
    <mergeCell ref="O414:R414"/>
    <mergeCell ref="O126:R126"/>
    <mergeCell ref="O82:R82"/>
    <mergeCell ref="K289:N289"/>
    <mergeCell ref="U282:V282"/>
    <mergeCell ref="O240:R240"/>
    <mergeCell ref="S61:T61"/>
    <mergeCell ref="B116:J116"/>
    <mergeCell ref="W469:X469"/>
    <mergeCell ref="S219:T219"/>
    <mergeCell ref="B423:J423"/>
    <mergeCell ref="P52:Q52"/>
    <mergeCell ref="U275:V275"/>
    <mergeCell ref="O111:R111"/>
    <mergeCell ref="O409:R409"/>
    <mergeCell ref="W340:X340"/>
    <mergeCell ref="B118:J118"/>
    <mergeCell ref="U277:V277"/>
    <mergeCell ref="W252:X252"/>
    <mergeCell ref="O108:R108"/>
    <mergeCell ref="W341:X341"/>
    <mergeCell ref="D54:O54"/>
    <mergeCell ref="U422:V422"/>
    <mergeCell ref="S148:T148"/>
    <mergeCell ref="S201:T201"/>
    <mergeCell ref="O162:R162"/>
    <mergeCell ref="O460:R460"/>
    <mergeCell ref="S237:T237"/>
    <mergeCell ref="B292:J292"/>
    <mergeCell ref="S114:T114"/>
    <mergeCell ref="U176:V176"/>
    <mergeCell ref="S448:T448"/>
    <mergeCell ref="U206:V206"/>
    <mergeCell ref="O164:R164"/>
    <mergeCell ref="O462:R462"/>
    <mergeCell ref="B294:J294"/>
    <mergeCell ref="S6:Y6"/>
    <mergeCell ref="U295:V295"/>
    <mergeCell ref="U476:V476"/>
    <mergeCell ref="W234:X234"/>
    <mergeCell ref="U207:V207"/>
    <mergeCell ref="B162:J162"/>
    <mergeCell ref="W236:X236"/>
    <mergeCell ref="O190:R190"/>
    <mergeCell ref="S290:T290"/>
    <mergeCell ref="B189:J189"/>
    <mergeCell ref="B216:J216"/>
    <mergeCell ref="B305:J305"/>
    <mergeCell ref="S133:T133"/>
    <mergeCell ref="S127:T127"/>
    <mergeCell ref="S285:T285"/>
    <mergeCell ref="U347:V347"/>
    <mergeCell ref="B218:J218"/>
    <mergeCell ref="S461:T461"/>
    <mergeCell ref="W412:X412"/>
    <mergeCell ref="B190:J190"/>
    <mergeCell ref="O193:R193"/>
    <mergeCell ref="S162:T162"/>
    <mergeCell ref="U191:V191"/>
    <mergeCell ref="W107:X107"/>
    <mergeCell ref="A14:E29"/>
    <mergeCell ref="W405:X405"/>
    <mergeCell ref="B219:J219"/>
    <mergeCell ref="W293:X293"/>
    <mergeCell ref="K387:N387"/>
    <mergeCell ref="K381:N381"/>
    <mergeCell ref="W407:X407"/>
    <mergeCell ref="O332:R332"/>
    <mergeCell ref="S301:T301"/>
    <mergeCell ref="D312:O312"/>
    <mergeCell ref="S189:T189"/>
    <mergeCell ref="O209:R209"/>
    <mergeCell ref="O203:R203"/>
    <mergeCell ref="U367:V367"/>
    <mergeCell ref="B201:J201"/>
    <mergeCell ref="S304:T304"/>
    <mergeCell ref="B114:J114"/>
    <mergeCell ref="B203:J203"/>
    <mergeCell ref="W337:X337"/>
    <mergeCell ref="B232:J232"/>
    <mergeCell ref="O345:R345"/>
    <mergeCell ref="O133:R133"/>
    <mergeCell ref="D52:O52"/>
    <mergeCell ref="S233:T233"/>
  </mergeCells>
  <dataValidations count="7">
    <dataValidation sqref="S7" showDropDown="0" showInputMessage="1" showErrorMessage="1" allowBlank="1" type="whole">
      <formula1>1</formula1>
      <formula2>6</formula2>
    </dataValidation>
    <dataValidation sqref="W9" showDropDown="0" showInputMessage="1" showErrorMessage="1" allowBlank="1" type="whole">
      <formula1>1</formula1>
      <formula2>10</formula2>
    </dataValidation>
    <dataValidation sqref="G30:H32" showDropDown="0" showInputMessage="1" showErrorMessage="1" allowBlank="1" type="whole">
      <formula1>1</formula1>
      <formula2>1200</formula2>
    </dataValidation>
    <dataValidation sqref="G24:I24" showDropDown="0" showInputMessage="1" showErrorMessage="1" allowBlank="1" type="whole">
      <formula1>1</formula1>
      <formula2>14</formula2>
    </dataValidation>
    <dataValidation sqref="S61:T90 S104:T133 S147:T176 S190:T219 S233:T262 S276:T305 S319:T348 S362:T391 S405:T434 S448:T477" showDropDown="0" showInputMessage="1" showErrorMessage="1" allowBlank="1" type="list">
      <formula1>"男,女,　"</formula1>
    </dataValidation>
    <dataValidation sqref="U61:V90 U104:V133 U147:V176 U190:V219 U233:V262 U276:V305 U319:V348 U362:V391 U405:V434 U448:V477" showDropDown="0" showInputMessage="1" showErrorMessage="1" allowBlank="1" type="whole">
      <formula1>5</formula1>
      <formula2>200</formula2>
    </dataValidation>
    <dataValidation sqref="W61:X90 W104:X133 W147:X176 W190:X219 W233:X262 W276:X305 W319:X348 W362:X391 W405:X434 W448:X477" showDropDown="0" showInputMessage="1" showErrorMessage="1" allowBlank="1" type="whole">
      <formula1>800</formula1>
      <formula2>1200</formula2>
    </dataValidation>
  </dataValidations>
  <printOptions horizontalCentered="1"/>
  <pageMargins left="0.7086614173228347" right="0.7086614173228347" top="0.7480314960629921" bottom="0.7480314960629921" header="0.3149606299212598" footer="0.3149606299212598"/>
  <pageSetup orientation="portrait" paperSize="9" scale="87" fitToHeight="0"/>
  <rowBreaks count="10" manualBreakCount="10">
    <brk id="47" min="0" max="24" man="1"/>
    <brk id="90" min="0" max="24" man="1"/>
    <brk id="133" min="0" max="16383" man="1"/>
    <brk id="176" min="0" max="24" man="1"/>
    <brk id="219" min="0" max="24" man="1"/>
    <brk id="262" min="0" max="24" man="1"/>
    <brk id="305" min="0" max="24" man="1"/>
    <brk id="348" min="0" max="24" man="1"/>
    <brk id="391" min="0" max="24" man="1"/>
    <brk id="434" min="0" max="24" man="1"/>
  </rowBreaks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4:Y311"/>
  <sheetViews>
    <sheetView showZeros="0" zoomScaleNormal="100" workbookViewId="0">
      <pane ySplit="6" topLeftCell="A7" activePane="bottomLeft" state="frozen"/>
      <selection pane="bottomLeft" activeCell="R17" sqref="R17"/>
    </sheetView>
  </sheetViews>
  <sheetFormatPr baseColWidth="8" defaultRowHeight="13.5"/>
  <cols>
    <col width="5.625" customWidth="1" style="201" min="1" max="1"/>
    <col width="20.375" bestFit="1" customWidth="1" style="201" min="2" max="2"/>
    <col width="13.875" bestFit="1" customWidth="1" style="201" min="3" max="3"/>
    <col width="19.125" bestFit="1" customWidth="1" style="59" min="4" max="4"/>
    <col width="9.5" bestFit="1" customWidth="1" style="59" min="5" max="5"/>
    <col width="7.125" bestFit="1" customWidth="1" style="59" min="6" max="6"/>
    <col width="27.25" customWidth="1" style="59" min="7" max="7"/>
    <col width="13.875" bestFit="1" customWidth="1" style="59" min="8" max="8"/>
    <col width="4.25" bestFit="1" customWidth="1" style="201" min="9" max="9"/>
    <col width="3.375" bestFit="1" customWidth="1" style="86" min="10" max="11"/>
    <col width="2.875" bestFit="1" customWidth="1" style="201" min="12" max="12"/>
    <col width="2.875" bestFit="1" customWidth="1" style="59" min="13" max="14"/>
    <col width="13" bestFit="1" customWidth="1" style="59" min="15" max="15"/>
    <col width="5.5" bestFit="1" customWidth="1" style="59" min="16" max="16"/>
    <col width="6" bestFit="1" customWidth="1" style="59" min="17" max="17"/>
    <col width="17.5" customWidth="1" style="59" min="18" max="18"/>
    <col width="5.625" bestFit="1" customWidth="1" style="201" min="19" max="19"/>
    <col width="9" customWidth="1" style="59" min="20" max="21"/>
    <col width="7" bestFit="1" customWidth="1" style="201" min="22" max="22"/>
    <col width="4.25" bestFit="1" customWidth="1" style="201" min="23" max="23"/>
    <col width="9" customWidth="1" style="59" min="24" max="25"/>
  </cols>
  <sheetData>
    <row r="4">
      <c r="R4" s="92" t="inlineStr">
        <is>
          <t>※事務局手入力</t>
        </is>
      </c>
    </row>
    <row r="5">
      <c r="A5" s="95" t="n"/>
      <c r="B5" s="95" t="n"/>
      <c r="C5" s="95" t="n"/>
      <c r="D5" s="95" t="n"/>
      <c r="E5" s="95" t="n"/>
      <c r="F5" s="95" t="n"/>
      <c r="G5" s="95" t="n"/>
      <c r="H5" s="95" t="n"/>
      <c r="I5" s="95" t="n"/>
      <c r="J5" s="263" t="inlineStr">
        <is>
          <t>性別</t>
        </is>
      </c>
      <c r="K5" s="264" t="n"/>
      <c r="L5" s="265" t="inlineStr">
        <is>
          <t>応募動機</t>
        </is>
      </c>
      <c r="M5" s="266" t="n"/>
      <c r="N5" s="266" t="n"/>
      <c r="O5" s="266" t="n"/>
      <c r="P5" s="264" t="n"/>
      <c r="Q5" s="95" t="n"/>
      <c r="R5" s="91" t="n"/>
      <c r="S5" s="196" t="inlineStr">
        <is>
          <t>団体応募</t>
        </is>
      </c>
    </row>
    <row r="6">
      <c r="A6" s="90" t="inlineStr">
        <is>
          <t>作品№</t>
        </is>
      </c>
      <c r="B6" s="90" t="inlineStr">
        <is>
          <t>表題</t>
        </is>
      </c>
      <c r="C6" s="90" t="inlineStr">
        <is>
          <t>氏名</t>
        </is>
      </c>
      <c r="D6" s="90" t="inlineStr">
        <is>
          <t>氏名（ｶﾅ）</t>
        </is>
      </c>
      <c r="E6" s="90" t="inlineStr">
        <is>
          <t>郵便番号</t>
        </is>
      </c>
      <c r="F6" s="90" t="inlineStr">
        <is>
          <t>都道府県</t>
        </is>
      </c>
      <c r="G6" s="90" t="inlineStr">
        <is>
          <t>住所</t>
        </is>
      </c>
      <c r="H6" s="90" t="inlineStr">
        <is>
          <t>電話番号</t>
        </is>
      </c>
      <c r="I6" s="90" t="inlineStr">
        <is>
          <t>年齢</t>
        </is>
      </c>
      <c r="J6" s="88" t="inlineStr">
        <is>
          <t>男</t>
        </is>
      </c>
      <c r="K6" s="88" t="inlineStr">
        <is>
          <t>女</t>
        </is>
      </c>
      <c r="L6" s="95" t="inlineStr">
        <is>
          <t>①</t>
        </is>
      </c>
      <c r="M6" s="95" t="inlineStr">
        <is>
          <t>②</t>
        </is>
      </c>
      <c r="N6" s="95" t="inlineStr">
        <is>
          <t>③</t>
        </is>
      </c>
      <c r="O6" s="95" t="inlineStr">
        <is>
          <t>信用組合名</t>
        </is>
      </c>
      <c r="P6" s="95" t="inlineStr">
        <is>
          <t>その他</t>
        </is>
      </c>
      <c r="Q6" s="90" t="inlineStr">
        <is>
          <t>文字数</t>
        </is>
      </c>
      <c r="R6" s="91" t="inlineStr">
        <is>
          <t>信組名</t>
        </is>
      </c>
      <c r="S6" s="93" t="inlineStr">
        <is>
          <t>団体№</t>
        </is>
      </c>
      <c r="T6" s="93" t="inlineStr">
        <is>
          <t>学校名/団体名</t>
        </is>
      </c>
      <c r="U6" s="93" t="inlineStr">
        <is>
          <t>カナ</t>
        </is>
      </c>
      <c r="V6" s="93" t="inlineStr">
        <is>
          <t>学校区分</t>
        </is>
      </c>
      <c r="W6" s="94" t="inlineStr">
        <is>
          <t>学年</t>
        </is>
      </c>
      <c r="X6" s="94" t="inlineStr">
        <is>
          <t>担当者</t>
        </is>
      </c>
      <c r="Y6" s="94" t="inlineStr">
        <is>
          <t>担当者（ｶﾅ）</t>
        </is>
      </c>
    </row>
    <row r="7" customFormat="1" s="59">
      <c r="A7" s="59">
        <f>応募用紙・団体!A61</f>
        <v/>
      </c>
      <c r="B7" s="59">
        <f>応募用紙・団体!B61</f>
        <v/>
      </c>
      <c r="C7" s="59">
        <f>応募用紙・団体!K61</f>
        <v/>
      </c>
      <c r="D7" s="59">
        <f>応募用紙・団体!O61</f>
        <v/>
      </c>
      <c r="E7" s="59">
        <f>IF(A7="","",応募用紙・団体!G10)</f>
        <v/>
      </c>
      <c r="F7" s="59">
        <f>IF(A7="","",応募用紙・団体!G12)</f>
        <v/>
      </c>
      <c r="G7" s="59">
        <f>IF(A7="","",応募用紙・団体!J12)</f>
        <v/>
      </c>
      <c r="H7" s="59">
        <f>IF(A7="","",応募用紙・団体!G13)</f>
        <v/>
      </c>
      <c r="I7" s="59">
        <f>応募用紙・団体!U61</f>
        <v/>
      </c>
      <c r="J7" s="86">
        <f>IF(応募用紙・団体!S61="男","男","")</f>
        <v/>
      </c>
      <c r="K7" s="86">
        <f>IF(応募用紙・団体!S61="女","女","")</f>
        <v/>
      </c>
      <c r="L7" s="59">
        <f>IF(A7="","",応募用紙・団体!G24)</f>
        <v/>
      </c>
      <c r="M7" s="59">
        <f>IF(A7="","",応募用紙・団体!H24)</f>
        <v/>
      </c>
      <c r="N7" s="59">
        <f>IF(A7="","",応募用紙・団体!I24)</f>
        <v/>
      </c>
      <c r="O7" s="59">
        <f>IF(A7="","",応募用紙・団体!O26)</f>
        <v/>
      </c>
      <c r="P7" s="59">
        <f>IF(A7="","",応募用紙・団体!O28)</f>
        <v/>
      </c>
      <c r="Q7" s="43">
        <f>応募用紙・団体!W61</f>
        <v/>
      </c>
      <c r="R7" s="96" t="n"/>
      <c r="S7" s="43">
        <f>IF(A7="","",応募用紙・団体!W2)</f>
        <v/>
      </c>
      <c r="T7" s="59">
        <f>IF(A7="","",応募用紙・団体!G7)</f>
        <v/>
      </c>
      <c r="U7" s="59">
        <f>IF(A7="","",応募用紙・団体!G6)</f>
        <v/>
      </c>
      <c r="V7" s="59">
        <f>IF(A7="","",応募用紙・団体!S7)</f>
        <v/>
      </c>
      <c r="W7" s="59">
        <f>IF(A7="","",応募用紙・団体!W9)</f>
        <v/>
      </c>
      <c r="X7" s="59">
        <f>IF(A7="","",応募用紙・団体!G9)</f>
        <v/>
      </c>
      <c r="Y7" s="59">
        <f>IF(A7="","",応募用紙・団体!G8)</f>
        <v/>
      </c>
    </row>
    <row r="8" customFormat="1" s="59">
      <c r="A8" s="59">
        <f>応募用紙・団体!A62</f>
        <v/>
      </c>
      <c r="B8" s="59">
        <f>応募用紙・団体!B62</f>
        <v/>
      </c>
      <c r="C8" s="59">
        <f>応募用紙・団体!K62</f>
        <v/>
      </c>
      <c r="D8" s="59">
        <f>応募用紙・団体!O62</f>
        <v/>
      </c>
      <c r="E8" s="59">
        <f>IF($B8=0,"",E7)</f>
        <v/>
      </c>
      <c r="F8" s="59">
        <f>IF($B8=0,"",F7)</f>
        <v/>
      </c>
      <c r="G8" s="59">
        <f>IF($B8=0,"",G7)</f>
        <v/>
      </c>
      <c r="H8" s="59">
        <f>IF($B8=0,"",H7)</f>
        <v/>
      </c>
      <c r="I8" s="59">
        <f>応募用紙・団体!U62</f>
        <v/>
      </c>
      <c r="J8" s="86">
        <f>IF(応募用紙・団体!S62="男","男","")</f>
        <v/>
      </c>
      <c r="K8" s="86">
        <f>IF(応募用紙・団体!S62="女","女","")</f>
        <v/>
      </c>
      <c r="L8" s="59">
        <f>IF($B8=0,"",L7)</f>
        <v/>
      </c>
      <c r="M8" s="59">
        <f>IF($B8=0,"",M7)</f>
        <v/>
      </c>
      <c r="N8" s="59">
        <f>IF($B8=0,"",N7)</f>
        <v/>
      </c>
      <c r="O8" s="59">
        <f>IF($B8=0,"",O7)</f>
        <v/>
      </c>
      <c r="P8" s="59">
        <f>IF($B8=0,"",P7)</f>
        <v/>
      </c>
      <c r="Q8" s="43">
        <f>応募用紙・団体!W62</f>
        <v/>
      </c>
      <c r="R8" s="96" t="n"/>
      <c r="S8" s="43">
        <f>IF($B8=0,"",S7)</f>
        <v/>
      </c>
      <c r="T8" s="59">
        <f>IF($B8=0,"",T7)</f>
        <v/>
      </c>
      <c r="U8" s="59">
        <f>IF($B8=0,"",U7)</f>
        <v/>
      </c>
      <c r="V8" s="43">
        <f>IF($B8=0,"",V7)</f>
        <v/>
      </c>
      <c r="W8" s="43">
        <f>IF($B8=0,"",W7)</f>
        <v/>
      </c>
      <c r="X8" s="59">
        <f>IF($B8=0,"",X7)</f>
        <v/>
      </c>
      <c r="Y8" s="59">
        <f>IF($B8=0,"",Y7)</f>
        <v/>
      </c>
    </row>
    <row r="9" customFormat="1" s="59">
      <c r="A9" s="59">
        <f>応募用紙・団体!A63</f>
        <v/>
      </c>
      <c r="B9" s="59">
        <f>応募用紙・団体!B63</f>
        <v/>
      </c>
      <c r="C9" s="59">
        <f>応募用紙・団体!K63</f>
        <v/>
      </c>
      <c r="D9" s="59">
        <f>応募用紙・団体!O63</f>
        <v/>
      </c>
      <c r="E9" s="59">
        <f>IF($B9=0,"",E8)</f>
        <v/>
      </c>
      <c r="F9" s="59">
        <f>IF($B9=0,"",F8)</f>
        <v/>
      </c>
      <c r="G9" s="59">
        <f>IF($B9=0,"",G8)</f>
        <v/>
      </c>
      <c r="H9" s="59">
        <f>IF($B9=0,"",H8)</f>
        <v/>
      </c>
      <c r="I9" s="59">
        <f>応募用紙・団体!U63</f>
        <v/>
      </c>
      <c r="J9" s="86">
        <f>IF(応募用紙・団体!S63="男","男","")</f>
        <v/>
      </c>
      <c r="K9" s="86">
        <f>IF(応募用紙・団体!S63="女","女","")</f>
        <v/>
      </c>
      <c r="L9" s="59">
        <f>IF($B9=0,"",L8)</f>
        <v/>
      </c>
      <c r="M9" s="59">
        <f>IF($B9=0,"",M8)</f>
        <v/>
      </c>
      <c r="N9" s="59">
        <f>IF($B9=0,"",N8)</f>
        <v/>
      </c>
      <c r="O9" s="59">
        <f>IF($B9=0,"",O8)</f>
        <v/>
      </c>
      <c r="P9" s="59">
        <f>IF($B9=0,"",P8)</f>
        <v/>
      </c>
      <c r="Q9" s="43">
        <f>応募用紙・団体!W63</f>
        <v/>
      </c>
      <c r="R9" s="96" t="n"/>
      <c r="S9" s="43">
        <f>IF($B9=0,"",S8)</f>
        <v/>
      </c>
      <c r="T9" s="59">
        <f>IF($B9=0,"",T8)</f>
        <v/>
      </c>
      <c r="U9" s="59">
        <f>IF($B9=0,"",U8)</f>
        <v/>
      </c>
      <c r="V9" s="43">
        <f>IF($B9=0,"",V8)</f>
        <v/>
      </c>
      <c r="W9" s="43">
        <f>IF($B9=0,"",W8)</f>
        <v/>
      </c>
      <c r="X9" s="59">
        <f>IF($B9=0,"",X8)</f>
        <v/>
      </c>
      <c r="Y9" s="59">
        <f>IF($B9=0,"",Y8)</f>
        <v/>
      </c>
    </row>
    <row r="10" customFormat="1" s="59">
      <c r="A10" s="59">
        <f>応募用紙・団体!A64</f>
        <v/>
      </c>
      <c r="B10" s="59">
        <f>応募用紙・団体!B64</f>
        <v/>
      </c>
      <c r="C10" s="59">
        <f>応募用紙・団体!K64</f>
        <v/>
      </c>
      <c r="D10" s="59">
        <f>応募用紙・団体!O64</f>
        <v/>
      </c>
      <c r="E10" s="59">
        <f>IF($B10=0,"",E9)</f>
        <v/>
      </c>
      <c r="F10" s="59">
        <f>IF($B10=0,"",F9)</f>
        <v/>
      </c>
      <c r="G10" s="59">
        <f>IF($B10=0,"",G9)</f>
        <v/>
      </c>
      <c r="H10" s="59">
        <f>IF($B10=0,"",H9)</f>
        <v/>
      </c>
      <c r="I10" s="59">
        <f>応募用紙・団体!U64</f>
        <v/>
      </c>
      <c r="J10" s="86">
        <f>IF(応募用紙・団体!S64="男","男","")</f>
        <v/>
      </c>
      <c r="K10" s="86">
        <f>IF(応募用紙・団体!S64="女","女","")</f>
        <v/>
      </c>
      <c r="L10" s="59">
        <f>IF($B10=0,"",L9)</f>
        <v/>
      </c>
      <c r="M10" s="59">
        <f>IF($B10=0,"",M9)</f>
        <v/>
      </c>
      <c r="N10" s="59">
        <f>IF($B10=0,"",N9)</f>
        <v/>
      </c>
      <c r="O10" s="59">
        <f>IF($B10=0,"",O9)</f>
        <v/>
      </c>
      <c r="P10" s="59">
        <f>IF($B10=0,"",P9)</f>
        <v/>
      </c>
      <c r="Q10" s="43">
        <f>応募用紙・団体!W64</f>
        <v/>
      </c>
      <c r="R10" s="96" t="n"/>
      <c r="S10" s="43">
        <f>IF($B10=0,"",S9)</f>
        <v/>
      </c>
      <c r="T10" s="59">
        <f>IF($B10=0,"",T9)</f>
        <v/>
      </c>
      <c r="U10" s="59">
        <f>IF($B10=0,"",U9)</f>
        <v/>
      </c>
      <c r="V10" s="43">
        <f>IF($B10=0,"",V9)</f>
        <v/>
      </c>
      <c r="W10" s="43">
        <f>IF($B10=0,"",W9)</f>
        <v/>
      </c>
      <c r="X10" s="59">
        <f>IF($B10=0,"",X9)</f>
        <v/>
      </c>
      <c r="Y10" s="59">
        <f>IF($B10=0,"",Y9)</f>
        <v/>
      </c>
    </row>
    <row r="11" customFormat="1" s="59">
      <c r="A11" s="59">
        <f>応募用紙・団体!A65</f>
        <v/>
      </c>
      <c r="B11" s="59">
        <f>応募用紙・団体!B65</f>
        <v/>
      </c>
      <c r="C11" s="59">
        <f>応募用紙・団体!K65</f>
        <v/>
      </c>
      <c r="D11" s="59">
        <f>応募用紙・団体!O65</f>
        <v/>
      </c>
      <c r="E11" s="59">
        <f>IF($B11=0,"",E10)</f>
        <v/>
      </c>
      <c r="F11" s="59">
        <f>IF($B11=0,"",F10)</f>
        <v/>
      </c>
      <c r="G11" s="59">
        <f>IF($B11=0,"",G10)</f>
        <v/>
      </c>
      <c r="H11" s="59">
        <f>IF($B11=0,"",H10)</f>
        <v/>
      </c>
      <c r="I11" s="59">
        <f>応募用紙・団体!U65</f>
        <v/>
      </c>
      <c r="J11" s="86">
        <f>IF(応募用紙・団体!S65="男","男","")</f>
        <v/>
      </c>
      <c r="K11" s="86">
        <f>IF(応募用紙・団体!S65="女","女","")</f>
        <v/>
      </c>
      <c r="L11" s="59">
        <f>IF($B11=0,"",L10)</f>
        <v/>
      </c>
      <c r="M11" s="59">
        <f>IF($B11=0,"",M10)</f>
        <v/>
      </c>
      <c r="N11" s="59">
        <f>IF($B11=0,"",N10)</f>
        <v/>
      </c>
      <c r="O11" s="59">
        <f>IF($B11=0,"",O10)</f>
        <v/>
      </c>
      <c r="P11" s="59">
        <f>IF($B11=0,"",P10)</f>
        <v/>
      </c>
      <c r="Q11" s="43">
        <f>応募用紙・団体!W65</f>
        <v/>
      </c>
      <c r="R11" s="96" t="n"/>
      <c r="S11" s="43">
        <f>IF($B11=0,"",S10)</f>
        <v/>
      </c>
      <c r="T11" s="59">
        <f>IF($B11=0,"",T10)</f>
        <v/>
      </c>
      <c r="U11" s="59">
        <f>IF($B11=0,"",U10)</f>
        <v/>
      </c>
      <c r="V11" s="43">
        <f>IF($B11=0,"",V10)</f>
        <v/>
      </c>
      <c r="W11" s="43">
        <f>IF($B11=0,"",W10)</f>
        <v/>
      </c>
      <c r="X11" s="59">
        <f>IF($B11=0,"",X10)</f>
        <v/>
      </c>
      <c r="Y11" s="59">
        <f>IF($B11=0,"",Y10)</f>
        <v/>
      </c>
    </row>
    <row r="12" customFormat="1" s="59">
      <c r="A12" s="59">
        <f>応募用紙・団体!A66</f>
        <v/>
      </c>
      <c r="B12" s="59">
        <f>応募用紙・団体!B66</f>
        <v/>
      </c>
      <c r="C12" s="59">
        <f>応募用紙・団体!K66</f>
        <v/>
      </c>
      <c r="D12" s="59">
        <f>応募用紙・団体!O66</f>
        <v/>
      </c>
      <c r="E12" s="59">
        <f>IF($B12=0,"",E11)</f>
        <v/>
      </c>
      <c r="F12" s="59">
        <f>IF($B12=0,"",F11)</f>
        <v/>
      </c>
      <c r="G12" s="59">
        <f>IF($B12=0,"",G11)</f>
        <v/>
      </c>
      <c r="H12" s="59">
        <f>IF($B12=0,"",H11)</f>
        <v/>
      </c>
      <c r="I12" s="59">
        <f>応募用紙・団体!U66</f>
        <v/>
      </c>
      <c r="J12" s="86">
        <f>IF(応募用紙・団体!S66="男","男","")</f>
        <v/>
      </c>
      <c r="K12" s="86">
        <f>IF(応募用紙・団体!S66="女","女","")</f>
        <v/>
      </c>
      <c r="L12" s="59">
        <f>IF($B12=0,"",L11)</f>
        <v/>
      </c>
      <c r="M12" s="59">
        <f>IF($B12=0,"",M11)</f>
        <v/>
      </c>
      <c r="N12" s="59">
        <f>IF($B12=0,"",N11)</f>
        <v/>
      </c>
      <c r="O12" s="59">
        <f>IF($B12=0,"",O11)</f>
        <v/>
      </c>
      <c r="P12" s="59">
        <f>IF($B12=0,"",P11)</f>
        <v/>
      </c>
      <c r="Q12" s="43">
        <f>応募用紙・団体!W66</f>
        <v/>
      </c>
      <c r="R12" s="96" t="n"/>
      <c r="S12" s="43">
        <f>IF($B12=0,"",S11)</f>
        <v/>
      </c>
      <c r="T12" s="59">
        <f>IF($B12=0,"",T11)</f>
        <v/>
      </c>
      <c r="U12" s="59">
        <f>IF($B12=0,"",U11)</f>
        <v/>
      </c>
      <c r="V12" s="43">
        <f>IF($B12=0,"",V11)</f>
        <v/>
      </c>
      <c r="W12" s="43">
        <f>IF($B12=0,"",W11)</f>
        <v/>
      </c>
      <c r="X12" s="59">
        <f>IF($B12=0,"",X11)</f>
        <v/>
      </c>
      <c r="Y12" s="59">
        <f>IF($B12=0,"",Y11)</f>
        <v/>
      </c>
    </row>
    <row r="13" customFormat="1" s="59">
      <c r="A13" s="59">
        <f>応募用紙・団体!A67</f>
        <v/>
      </c>
      <c r="B13" s="59">
        <f>応募用紙・団体!B67</f>
        <v/>
      </c>
      <c r="C13" s="59">
        <f>応募用紙・団体!K67</f>
        <v/>
      </c>
      <c r="D13" s="59">
        <f>応募用紙・団体!O67</f>
        <v/>
      </c>
      <c r="E13" s="59">
        <f>IF($B13=0,"",E12)</f>
        <v/>
      </c>
      <c r="F13" s="59">
        <f>IF($B13=0,"",F12)</f>
        <v/>
      </c>
      <c r="G13" s="59">
        <f>IF($B13=0,"",G12)</f>
        <v/>
      </c>
      <c r="H13" s="59">
        <f>IF($B13=0,"",H12)</f>
        <v/>
      </c>
      <c r="I13" s="59">
        <f>応募用紙・団体!U67</f>
        <v/>
      </c>
      <c r="J13" s="86">
        <f>IF(応募用紙・団体!S67="男","男","")</f>
        <v/>
      </c>
      <c r="K13" s="86">
        <f>IF(応募用紙・団体!S67="女","女","")</f>
        <v/>
      </c>
      <c r="L13" s="59">
        <f>IF($B13=0,"",L12)</f>
        <v/>
      </c>
      <c r="M13" s="59">
        <f>IF($B13=0,"",M12)</f>
        <v/>
      </c>
      <c r="N13" s="59">
        <f>IF($B13=0,"",N12)</f>
        <v/>
      </c>
      <c r="O13" s="59">
        <f>IF($B13=0,"",O12)</f>
        <v/>
      </c>
      <c r="P13" s="59">
        <f>IF($B13=0,"",P12)</f>
        <v/>
      </c>
      <c r="Q13" s="43">
        <f>応募用紙・団体!W67</f>
        <v/>
      </c>
      <c r="R13" s="96" t="n"/>
      <c r="S13" s="43">
        <f>IF($B13=0,"",S12)</f>
        <v/>
      </c>
      <c r="T13" s="59">
        <f>IF($B13=0,"",T12)</f>
        <v/>
      </c>
      <c r="U13" s="59">
        <f>IF($B13=0,"",U12)</f>
        <v/>
      </c>
      <c r="V13" s="43">
        <f>IF($B13=0,"",V12)</f>
        <v/>
      </c>
      <c r="W13" s="43">
        <f>IF($B13=0,"",W12)</f>
        <v/>
      </c>
      <c r="X13" s="59">
        <f>IF($B13=0,"",X12)</f>
        <v/>
      </c>
      <c r="Y13" s="59">
        <f>IF($B13=0,"",Y12)</f>
        <v/>
      </c>
    </row>
    <row r="14" customFormat="1" s="59">
      <c r="A14" s="59">
        <f>応募用紙・団体!A68</f>
        <v/>
      </c>
      <c r="B14" s="59">
        <f>応募用紙・団体!B68</f>
        <v/>
      </c>
      <c r="C14" s="59">
        <f>応募用紙・団体!K68</f>
        <v/>
      </c>
      <c r="D14" s="59">
        <f>応募用紙・団体!O68</f>
        <v/>
      </c>
      <c r="E14" s="59">
        <f>IF($B14=0,"",E13)</f>
        <v/>
      </c>
      <c r="F14" s="59">
        <f>IF($B14=0,"",F13)</f>
        <v/>
      </c>
      <c r="G14" s="59">
        <f>IF($B14=0,"",G13)</f>
        <v/>
      </c>
      <c r="H14" s="59">
        <f>IF($B14=0,"",H13)</f>
        <v/>
      </c>
      <c r="I14" s="59">
        <f>応募用紙・団体!U68</f>
        <v/>
      </c>
      <c r="J14" s="86">
        <f>IF(応募用紙・団体!S68="男","男","")</f>
        <v/>
      </c>
      <c r="K14" s="86">
        <f>IF(応募用紙・団体!S68="女","女","")</f>
        <v/>
      </c>
      <c r="L14" s="59">
        <f>IF($B14=0,"",L13)</f>
        <v/>
      </c>
      <c r="M14" s="59">
        <f>IF($B14=0,"",M13)</f>
        <v/>
      </c>
      <c r="N14" s="59">
        <f>IF($B14=0,"",N13)</f>
        <v/>
      </c>
      <c r="O14" s="59">
        <f>IF($B14=0,"",O13)</f>
        <v/>
      </c>
      <c r="P14" s="59">
        <f>IF($B14=0,"",P13)</f>
        <v/>
      </c>
      <c r="Q14" s="43">
        <f>応募用紙・団体!W68</f>
        <v/>
      </c>
      <c r="R14" s="96" t="n"/>
      <c r="S14" s="43">
        <f>IF($B14=0,"",S13)</f>
        <v/>
      </c>
      <c r="T14" s="59">
        <f>IF($B14=0,"",T13)</f>
        <v/>
      </c>
      <c r="U14" s="59">
        <f>IF($B14=0,"",U13)</f>
        <v/>
      </c>
      <c r="V14" s="43">
        <f>IF($B14=0,"",V13)</f>
        <v/>
      </c>
      <c r="W14" s="43">
        <f>IF($B14=0,"",W13)</f>
        <v/>
      </c>
      <c r="X14" s="59">
        <f>IF($B14=0,"",X13)</f>
        <v/>
      </c>
      <c r="Y14" s="59">
        <f>IF($B14=0,"",Y13)</f>
        <v/>
      </c>
    </row>
    <row r="15" customFormat="1" s="59">
      <c r="A15" s="59">
        <f>応募用紙・団体!A69</f>
        <v/>
      </c>
      <c r="B15" s="59">
        <f>応募用紙・団体!B69</f>
        <v/>
      </c>
      <c r="C15" s="59">
        <f>応募用紙・団体!K69</f>
        <v/>
      </c>
      <c r="D15" s="59">
        <f>応募用紙・団体!O69</f>
        <v/>
      </c>
      <c r="E15" s="59">
        <f>IF($B15=0,"",E14)</f>
        <v/>
      </c>
      <c r="F15" s="59">
        <f>IF($B15=0,"",F14)</f>
        <v/>
      </c>
      <c r="G15" s="59">
        <f>IF($B15=0,"",G14)</f>
        <v/>
      </c>
      <c r="H15" s="59">
        <f>IF($B15=0,"",H14)</f>
        <v/>
      </c>
      <c r="I15" s="59">
        <f>応募用紙・団体!U69</f>
        <v/>
      </c>
      <c r="J15" s="86">
        <f>IF(応募用紙・団体!S69="男","男","")</f>
        <v/>
      </c>
      <c r="K15" s="86">
        <f>IF(応募用紙・団体!S69="女","女","")</f>
        <v/>
      </c>
      <c r="L15" s="59">
        <f>IF($B15=0,"",L14)</f>
        <v/>
      </c>
      <c r="M15" s="59">
        <f>IF($B15=0,"",M14)</f>
        <v/>
      </c>
      <c r="N15" s="59">
        <f>IF($B15=0,"",N14)</f>
        <v/>
      </c>
      <c r="O15" s="59">
        <f>IF($B15=0,"",O14)</f>
        <v/>
      </c>
      <c r="P15" s="59">
        <f>IF($B15=0,"",P14)</f>
        <v/>
      </c>
      <c r="Q15" s="43">
        <f>応募用紙・団体!W69</f>
        <v/>
      </c>
      <c r="R15" s="96" t="n"/>
      <c r="S15" s="43">
        <f>IF($B15=0,"",S14)</f>
        <v/>
      </c>
      <c r="T15" s="59">
        <f>IF($B15=0,"",T14)</f>
        <v/>
      </c>
      <c r="U15" s="59">
        <f>IF($B15=0,"",U14)</f>
        <v/>
      </c>
      <c r="V15" s="43">
        <f>IF($B15=0,"",V14)</f>
        <v/>
      </c>
      <c r="W15" s="43">
        <f>IF($B15=0,"",W14)</f>
        <v/>
      </c>
      <c r="X15" s="59">
        <f>IF($B15=0,"",X14)</f>
        <v/>
      </c>
      <c r="Y15" s="59">
        <f>IF($B15=0,"",Y14)</f>
        <v/>
      </c>
    </row>
    <row r="16" customFormat="1" s="59">
      <c r="A16" s="59">
        <f>応募用紙・団体!A70</f>
        <v/>
      </c>
      <c r="B16" s="59">
        <f>応募用紙・団体!B70</f>
        <v/>
      </c>
      <c r="C16" s="59">
        <f>応募用紙・団体!K70</f>
        <v/>
      </c>
      <c r="D16" s="59">
        <f>応募用紙・団体!O70</f>
        <v/>
      </c>
      <c r="E16" s="59">
        <f>IF($B16=0,"",E15)</f>
        <v/>
      </c>
      <c r="F16" s="59">
        <f>IF($B16=0,"",F15)</f>
        <v/>
      </c>
      <c r="G16" s="59">
        <f>IF($B16=0,"",G15)</f>
        <v/>
      </c>
      <c r="H16" s="59">
        <f>IF($B16=0,"",H15)</f>
        <v/>
      </c>
      <c r="I16" s="59">
        <f>応募用紙・団体!U70</f>
        <v/>
      </c>
      <c r="J16" s="86">
        <f>IF(応募用紙・団体!S70="男","男","")</f>
        <v/>
      </c>
      <c r="K16" s="86">
        <f>IF(応募用紙・団体!S70="女","女","")</f>
        <v/>
      </c>
      <c r="L16" s="59">
        <f>IF($B16=0,"",L15)</f>
        <v/>
      </c>
      <c r="M16" s="59">
        <f>IF($B16=0,"",M15)</f>
        <v/>
      </c>
      <c r="N16" s="59">
        <f>IF($B16=0,"",N15)</f>
        <v/>
      </c>
      <c r="O16" s="59">
        <f>IF($B16=0,"",O15)</f>
        <v/>
      </c>
      <c r="P16" s="59">
        <f>IF($B16=0,"",P15)</f>
        <v/>
      </c>
      <c r="Q16" s="43">
        <f>応募用紙・団体!W70</f>
        <v/>
      </c>
      <c r="R16" s="96" t="n"/>
      <c r="S16" s="43">
        <f>IF($B16=0,"",S15)</f>
        <v/>
      </c>
      <c r="T16" s="59">
        <f>IF($B16=0,"",T15)</f>
        <v/>
      </c>
      <c r="U16" s="59">
        <f>IF($B16=0,"",U15)</f>
        <v/>
      </c>
      <c r="V16" s="43">
        <f>IF($B16=0,"",V15)</f>
        <v/>
      </c>
      <c r="W16" s="43">
        <f>IF($B16=0,"",W15)</f>
        <v/>
      </c>
      <c r="X16" s="59">
        <f>IF($B16=0,"",X15)</f>
        <v/>
      </c>
      <c r="Y16" s="59">
        <f>IF($B16=0,"",Y15)</f>
        <v/>
      </c>
    </row>
    <row r="17" customFormat="1" s="59">
      <c r="A17" s="59">
        <f>応募用紙・団体!A71</f>
        <v/>
      </c>
      <c r="B17" s="59">
        <f>応募用紙・団体!B71</f>
        <v/>
      </c>
      <c r="C17" s="59">
        <f>応募用紙・団体!K71</f>
        <v/>
      </c>
      <c r="D17" s="59">
        <f>応募用紙・団体!O71</f>
        <v/>
      </c>
      <c r="E17" s="59">
        <f>IF($B17=0,"",E16)</f>
        <v/>
      </c>
      <c r="F17" s="59">
        <f>IF($B17=0,"",F16)</f>
        <v/>
      </c>
      <c r="G17" s="59">
        <f>IF($B17=0,"",G16)</f>
        <v/>
      </c>
      <c r="H17" s="59">
        <f>IF($B17=0,"",H16)</f>
        <v/>
      </c>
      <c r="I17" s="59">
        <f>応募用紙・団体!U71</f>
        <v/>
      </c>
      <c r="J17" s="86">
        <f>IF(応募用紙・団体!S71="男","男","")</f>
        <v/>
      </c>
      <c r="K17" s="86">
        <f>IF(応募用紙・団体!S71="女","女","")</f>
        <v/>
      </c>
      <c r="L17" s="59">
        <f>IF($B17=0,"",L16)</f>
        <v/>
      </c>
      <c r="M17" s="59">
        <f>IF($B17=0,"",M16)</f>
        <v/>
      </c>
      <c r="N17" s="59">
        <f>IF($B17=0,"",N16)</f>
        <v/>
      </c>
      <c r="O17" s="59">
        <f>IF($B17=0,"",O16)</f>
        <v/>
      </c>
      <c r="P17" s="59">
        <f>IF($B17=0,"",P16)</f>
        <v/>
      </c>
      <c r="Q17" s="43">
        <f>応募用紙・団体!W71</f>
        <v/>
      </c>
      <c r="R17" s="96" t="n"/>
      <c r="S17" s="43">
        <f>IF($B17=0,"",S16)</f>
        <v/>
      </c>
      <c r="T17" s="59">
        <f>IF($B17=0,"",T16)</f>
        <v/>
      </c>
      <c r="U17" s="59">
        <f>IF($B17=0,"",U16)</f>
        <v/>
      </c>
      <c r="V17" s="43">
        <f>IF($B17=0,"",V16)</f>
        <v/>
      </c>
      <c r="W17" s="43">
        <f>IF($B17=0,"",W16)</f>
        <v/>
      </c>
      <c r="X17" s="59">
        <f>IF($B17=0,"",X16)</f>
        <v/>
      </c>
      <c r="Y17" s="59">
        <f>IF($B17=0,"",Y16)</f>
        <v/>
      </c>
    </row>
    <row r="18" customFormat="1" s="59">
      <c r="A18" s="59">
        <f>応募用紙・団体!A72</f>
        <v/>
      </c>
      <c r="B18" s="59">
        <f>応募用紙・団体!B72</f>
        <v/>
      </c>
      <c r="C18" s="59">
        <f>応募用紙・団体!K72</f>
        <v/>
      </c>
      <c r="D18" s="59">
        <f>応募用紙・団体!O72</f>
        <v/>
      </c>
      <c r="E18" s="59">
        <f>IF($B18=0,"",E17)</f>
        <v/>
      </c>
      <c r="F18" s="59">
        <f>IF($B18=0,"",F17)</f>
        <v/>
      </c>
      <c r="G18" s="59">
        <f>IF($B18=0,"",G17)</f>
        <v/>
      </c>
      <c r="H18" s="59">
        <f>IF($B18=0,"",H17)</f>
        <v/>
      </c>
      <c r="I18" s="59">
        <f>応募用紙・団体!U72</f>
        <v/>
      </c>
      <c r="J18" s="86">
        <f>IF(応募用紙・団体!S72="男","男","")</f>
        <v/>
      </c>
      <c r="K18" s="86">
        <f>IF(応募用紙・団体!S72="女","女","")</f>
        <v/>
      </c>
      <c r="L18" s="59">
        <f>IF($B18=0,"",L17)</f>
        <v/>
      </c>
      <c r="M18" s="59">
        <f>IF($B18=0,"",M17)</f>
        <v/>
      </c>
      <c r="N18" s="59">
        <f>IF($B18=0,"",N17)</f>
        <v/>
      </c>
      <c r="O18" s="59">
        <f>IF($B18=0,"",O17)</f>
        <v/>
      </c>
      <c r="P18" s="59">
        <f>IF($B18=0,"",P17)</f>
        <v/>
      </c>
      <c r="Q18" s="43">
        <f>応募用紙・団体!W72</f>
        <v/>
      </c>
      <c r="R18" s="96" t="n"/>
      <c r="S18" s="43">
        <f>IF($B18=0,"",S17)</f>
        <v/>
      </c>
      <c r="T18" s="59">
        <f>IF($B18=0,"",T17)</f>
        <v/>
      </c>
      <c r="U18" s="59">
        <f>IF($B18=0,"",U17)</f>
        <v/>
      </c>
      <c r="V18" s="43">
        <f>IF($B18=0,"",V17)</f>
        <v/>
      </c>
      <c r="W18" s="43">
        <f>IF($B18=0,"",W17)</f>
        <v/>
      </c>
      <c r="X18" s="59">
        <f>IF($B18=0,"",X17)</f>
        <v/>
      </c>
      <c r="Y18" s="59">
        <f>IF($B18=0,"",Y17)</f>
        <v/>
      </c>
    </row>
    <row r="19" customFormat="1" s="59">
      <c r="A19" s="59">
        <f>応募用紙・団体!A73</f>
        <v/>
      </c>
      <c r="B19" s="59">
        <f>応募用紙・団体!B73</f>
        <v/>
      </c>
      <c r="C19" s="59">
        <f>応募用紙・団体!K73</f>
        <v/>
      </c>
      <c r="D19" s="59">
        <f>応募用紙・団体!O73</f>
        <v/>
      </c>
      <c r="E19" s="59">
        <f>IF($B19=0,"",E18)</f>
        <v/>
      </c>
      <c r="F19" s="59">
        <f>IF($B19=0,"",F18)</f>
        <v/>
      </c>
      <c r="G19" s="59">
        <f>IF($B19=0,"",G18)</f>
        <v/>
      </c>
      <c r="H19" s="59">
        <f>IF($B19=0,"",H18)</f>
        <v/>
      </c>
      <c r="I19" s="59">
        <f>応募用紙・団体!U73</f>
        <v/>
      </c>
      <c r="J19" s="86">
        <f>IF(応募用紙・団体!S73="男","男","")</f>
        <v/>
      </c>
      <c r="K19" s="86">
        <f>IF(応募用紙・団体!S73="女","女","")</f>
        <v/>
      </c>
      <c r="L19" s="59">
        <f>IF($B19=0,"",L18)</f>
        <v/>
      </c>
      <c r="M19" s="59">
        <f>IF($B19=0,"",M18)</f>
        <v/>
      </c>
      <c r="N19" s="59">
        <f>IF($B19=0,"",N18)</f>
        <v/>
      </c>
      <c r="O19" s="59">
        <f>IF($B19=0,"",O18)</f>
        <v/>
      </c>
      <c r="P19" s="59">
        <f>IF($B19=0,"",P18)</f>
        <v/>
      </c>
      <c r="Q19" s="43">
        <f>応募用紙・団体!W73</f>
        <v/>
      </c>
      <c r="R19" s="96" t="n"/>
      <c r="S19" s="43">
        <f>IF($B19=0,"",S18)</f>
        <v/>
      </c>
      <c r="T19" s="59">
        <f>IF($B19=0,"",T18)</f>
        <v/>
      </c>
      <c r="U19" s="59">
        <f>IF($B19=0,"",U18)</f>
        <v/>
      </c>
      <c r="V19" s="43">
        <f>IF($B19=0,"",V18)</f>
        <v/>
      </c>
      <c r="W19" s="43">
        <f>IF($B19=0,"",W18)</f>
        <v/>
      </c>
      <c r="X19" s="59">
        <f>IF($B19=0,"",X18)</f>
        <v/>
      </c>
      <c r="Y19" s="59">
        <f>IF($B19=0,"",Y18)</f>
        <v/>
      </c>
    </row>
    <row r="20" customFormat="1" s="59">
      <c r="A20" s="59">
        <f>応募用紙・団体!A74</f>
        <v/>
      </c>
      <c r="B20" s="59">
        <f>応募用紙・団体!B74</f>
        <v/>
      </c>
      <c r="C20" s="59">
        <f>応募用紙・団体!K74</f>
        <v/>
      </c>
      <c r="D20" s="59">
        <f>応募用紙・団体!O74</f>
        <v/>
      </c>
      <c r="E20" s="59">
        <f>IF($B20=0,"",E19)</f>
        <v/>
      </c>
      <c r="F20" s="59">
        <f>IF($B20=0,"",F19)</f>
        <v/>
      </c>
      <c r="G20" s="59">
        <f>IF($B20=0,"",G19)</f>
        <v/>
      </c>
      <c r="H20" s="59">
        <f>IF($B20=0,"",H19)</f>
        <v/>
      </c>
      <c r="I20" s="59">
        <f>応募用紙・団体!U74</f>
        <v/>
      </c>
      <c r="J20" s="86">
        <f>IF(応募用紙・団体!S74="男","男","")</f>
        <v/>
      </c>
      <c r="K20" s="86">
        <f>IF(応募用紙・団体!S74="女","女","")</f>
        <v/>
      </c>
      <c r="L20" s="59">
        <f>IF($B20=0,"",L19)</f>
        <v/>
      </c>
      <c r="M20" s="59">
        <f>IF($B20=0,"",M19)</f>
        <v/>
      </c>
      <c r="N20" s="59">
        <f>IF($B20=0,"",N19)</f>
        <v/>
      </c>
      <c r="O20" s="59">
        <f>IF($B20=0,"",O19)</f>
        <v/>
      </c>
      <c r="P20" s="59">
        <f>IF($B20=0,"",P19)</f>
        <v/>
      </c>
      <c r="Q20" s="43">
        <f>応募用紙・団体!W74</f>
        <v/>
      </c>
      <c r="R20" s="96" t="n"/>
      <c r="S20" s="43">
        <f>IF($B20=0,"",S19)</f>
        <v/>
      </c>
      <c r="T20" s="59">
        <f>IF($B20=0,"",T19)</f>
        <v/>
      </c>
      <c r="U20" s="59">
        <f>IF($B20=0,"",U19)</f>
        <v/>
      </c>
      <c r="V20" s="43">
        <f>IF($B20=0,"",V19)</f>
        <v/>
      </c>
      <c r="W20" s="43">
        <f>IF($B20=0,"",W19)</f>
        <v/>
      </c>
      <c r="X20" s="59">
        <f>IF($B20=0,"",X19)</f>
        <v/>
      </c>
      <c r="Y20" s="59">
        <f>IF($B20=0,"",Y19)</f>
        <v/>
      </c>
    </row>
    <row r="21" customFormat="1" s="59">
      <c r="A21" s="59">
        <f>応募用紙・団体!A75</f>
        <v/>
      </c>
      <c r="B21" s="59">
        <f>応募用紙・団体!B75</f>
        <v/>
      </c>
      <c r="C21" s="59">
        <f>応募用紙・団体!K75</f>
        <v/>
      </c>
      <c r="D21" s="59">
        <f>応募用紙・団体!O75</f>
        <v/>
      </c>
      <c r="E21" s="59">
        <f>IF($B21=0,"",E20)</f>
        <v/>
      </c>
      <c r="F21" s="59">
        <f>IF($B21=0,"",F20)</f>
        <v/>
      </c>
      <c r="G21" s="59">
        <f>IF($B21=0,"",G20)</f>
        <v/>
      </c>
      <c r="H21" s="59">
        <f>IF($B21=0,"",H20)</f>
        <v/>
      </c>
      <c r="I21" s="59">
        <f>応募用紙・団体!U75</f>
        <v/>
      </c>
      <c r="J21" s="86">
        <f>IF(応募用紙・団体!S75="男","男","")</f>
        <v/>
      </c>
      <c r="K21" s="86">
        <f>IF(応募用紙・団体!S75="女","女","")</f>
        <v/>
      </c>
      <c r="L21" s="59">
        <f>IF($B21=0,"",L20)</f>
        <v/>
      </c>
      <c r="M21" s="59">
        <f>IF($B21=0,"",M20)</f>
        <v/>
      </c>
      <c r="N21" s="59">
        <f>IF($B21=0,"",N20)</f>
        <v/>
      </c>
      <c r="O21" s="59">
        <f>IF($B21=0,"",O20)</f>
        <v/>
      </c>
      <c r="P21" s="59">
        <f>IF($B21=0,"",P20)</f>
        <v/>
      </c>
      <c r="Q21" s="43">
        <f>応募用紙・団体!W75</f>
        <v/>
      </c>
      <c r="R21" s="96" t="n"/>
      <c r="S21" s="43">
        <f>IF($B21=0,"",S20)</f>
        <v/>
      </c>
      <c r="T21" s="59">
        <f>IF($B21=0,"",T20)</f>
        <v/>
      </c>
      <c r="U21" s="59">
        <f>IF($B21=0,"",U20)</f>
        <v/>
      </c>
      <c r="V21" s="43">
        <f>IF($B21=0,"",V20)</f>
        <v/>
      </c>
      <c r="W21" s="43">
        <f>IF($B21=0,"",W20)</f>
        <v/>
      </c>
      <c r="X21" s="59">
        <f>IF($B21=0,"",X20)</f>
        <v/>
      </c>
      <c r="Y21" s="59">
        <f>IF($B21=0,"",Y20)</f>
        <v/>
      </c>
    </row>
    <row r="22" customFormat="1" s="59">
      <c r="A22" s="59">
        <f>応募用紙・団体!A76</f>
        <v/>
      </c>
      <c r="B22" s="59">
        <f>応募用紙・団体!B76</f>
        <v/>
      </c>
      <c r="C22" s="59">
        <f>応募用紙・団体!K76</f>
        <v/>
      </c>
      <c r="D22" s="59">
        <f>応募用紙・団体!O76</f>
        <v/>
      </c>
      <c r="E22" s="59">
        <f>IF($B22=0,"",E21)</f>
        <v/>
      </c>
      <c r="F22" s="59">
        <f>IF($B22=0,"",F21)</f>
        <v/>
      </c>
      <c r="G22" s="59">
        <f>IF($B22=0,"",G21)</f>
        <v/>
      </c>
      <c r="H22" s="59">
        <f>IF($B22=0,"",H21)</f>
        <v/>
      </c>
      <c r="I22" s="59">
        <f>応募用紙・団体!U76</f>
        <v/>
      </c>
      <c r="J22" s="86">
        <f>IF(応募用紙・団体!S76="男","男","")</f>
        <v/>
      </c>
      <c r="K22" s="86">
        <f>IF(応募用紙・団体!S76="女","女","")</f>
        <v/>
      </c>
      <c r="L22" s="59">
        <f>IF($B22=0,"",L21)</f>
        <v/>
      </c>
      <c r="M22" s="59">
        <f>IF($B22=0,"",M21)</f>
        <v/>
      </c>
      <c r="N22" s="59">
        <f>IF($B22=0,"",N21)</f>
        <v/>
      </c>
      <c r="O22" s="59">
        <f>IF($B22=0,"",O21)</f>
        <v/>
      </c>
      <c r="P22" s="59">
        <f>IF($B22=0,"",P21)</f>
        <v/>
      </c>
      <c r="Q22" s="43">
        <f>応募用紙・団体!W76</f>
        <v/>
      </c>
      <c r="R22" s="96" t="n"/>
      <c r="S22" s="43">
        <f>IF($B22=0,"",S21)</f>
        <v/>
      </c>
      <c r="T22" s="59">
        <f>IF($B22=0,"",T21)</f>
        <v/>
      </c>
      <c r="U22" s="59">
        <f>IF($B22=0,"",U21)</f>
        <v/>
      </c>
      <c r="V22" s="43">
        <f>IF($B22=0,"",V21)</f>
        <v/>
      </c>
      <c r="W22" s="43">
        <f>IF($B22=0,"",W21)</f>
        <v/>
      </c>
      <c r="X22" s="59">
        <f>IF($B22=0,"",X21)</f>
        <v/>
      </c>
      <c r="Y22" s="59">
        <f>IF($B22=0,"",Y21)</f>
        <v/>
      </c>
    </row>
    <row r="23" customFormat="1" s="59">
      <c r="A23" s="59">
        <f>応募用紙・団体!A77</f>
        <v/>
      </c>
      <c r="B23" s="59">
        <f>応募用紙・団体!B77</f>
        <v/>
      </c>
      <c r="C23" s="59">
        <f>応募用紙・団体!K77</f>
        <v/>
      </c>
      <c r="D23" s="59">
        <f>応募用紙・団体!O77</f>
        <v/>
      </c>
      <c r="E23" s="59">
        <f>IF($B23=0,"",E22)</f>
        <v/>
      </c>
      <c r="F23" s="59">
        <f>IF($B23=0,"",F22)</f>
        <v/>
      </c>
      <c r="G23" s="59">
        <f>IF($B23=0,"",G22)</f>
        <v/>
      </c>
      <c r="H23" s="59">
        <f>IF($B23=0,"",H22)</f>
        <v/>
      </c>
      <c r="I23" s="59">
        <f>応募用紙・団体!U77</f>
        <v/>
      </c>
      <c r="J23" s="86">
        <f>IF(応募用紙・団体!S77="男","男","")</f>
        <v/>
      </c>
      <c r="K23" s="86">
        <f>IF(応募用紙・団体!S77="女","女","")</f>
        <v/>
      </c>
      <c r="L23" s="59">
        <f>IF($B23=0,"",L22)</f>
        <v/>
      </c>
      <c r="M23" s="59">
        <f>IF($B23=0,"",M22)</f>
        <v/>
      </c>
      <c r="N23" s="59">
        <f>IF($B23=0,"",N22)</f>
        <v/>
      </c>
      <c r="O23" s="59">
        <f>IF($B23=0,"",O22)</f>
        <v/>
      </c>
      <c r="P23" s="59">
        <f>IF($B23=0,"",P22)</f>
        <v/>
      </c>
      <c r="Q23" s="43">
        <f>応募用紙・団体!W77</f>
        <v/>
      </c>
      <c r="R23" s="96" t="n"/>
      <c r="S23" s="43">
        <f>IF($B23=0,"",S22)</f>
        <v/>
      </c>
      <c r="T23" s="59">
        <f>IF($B23=0,"",T22)</f>
        <v/>
      </c>
      <c r="U23" s="59">
        <f>IF($B23=0,"",U22)</f>
        <v/>
      </c>
      <c r="V23" s="43">
        <f>IF($B23=0,"",V22)</f>
        <v/>
      </c>
      <c r="W23" s="43">
        <f>IF($B23=0,"",W22)</f>
        <v/>
      </c>
      <c r="X23" s="59">
        <f>IF($B23=0,"",X22)</f>
        <v/>
      </c>
      <c r="Y23" s="59">
        <f>IF($B23=0,"",Y22)</f>
        <v/>
      </c>
    </row>
    <row r="24" customFormat="1" s="59">
      <c r="A24" s="59">
        <f>応募用紙・団体!A78</f>
        <v/>
      </c>
      <c r="B24" s="59">
        <f>応募用紙・団体!B78</f>
        <v/>
      </c>
      <c r="C24" s="59">
        <f>応募用紙・団体!K78</f>
        <v/>
      </c>
      <c r="D24" s="59">
        <f>応募用紙・団体!O78</f>
        <v/>
      </c>
      <c r="E24" s="59">
        <f>IF($B24=0,"",E23)</f>
        <v/>
      </c>
      <c r="F24" s="59">
        <f>IF($B24=0,"",F23)</f>
        <v/>
      </c>
      <c r="G24" s="59">
        <f>IF($B24=0,"",G23)</f>
        <v/>
      </c>
      <c r="H24" s="59">
        <f>IF($B24=0,"",H23)</f>
        <v/>
      </c>
      <c r="I24" s="59">
        <f>応募用紙・団体!U78</f>
        <v/>
      </c>
      <c r="J24" s="86">
        <f>IF(応募用紙・団体!S78="男","男","")</f>
        <v/>
      </c>
      <c r="K24" s="86">
        <f>IF(応募用紙・団体!S78="女","女","")</f>
        <v/>
      </c>
      <c r="L24" s="59">
        <f>IF($B24=0,"",L23)</f>
        <v/>
      </c>
      <c r="M24" s="59">
        <f>IF($B24=0,"",M23)</f>
        <v/>
      </c>
      <c r="N24" s="59">
        <f>IF($B24=0,"",N23)</f>
        <v/>
      </c>
      <c r="O24" s="59">
        <f>IF($B24=0,"",O23)</f>
        <v/>
      </c>
      <c r="P24" s="59">
        <f>IF($B24=0,"",P23)</f>
        <v/>
      </c>
      <c r="Q24" s="43">
        <f>応募用紙・団体!W78</f>
        <v/>
      </c>
      <c r="R24" s="96" t="n"/>
      <c r="S24" s="43">
        <f>IF($B24=0,"",S23)</f>
        <v/>
      </c>
      <c r="T24" s="59">
        <f>IF($B24=0,"",T23)</f>
        <v/>
      </c>
      <c r="U24" s="59">
        <f>IF($B24=0,"",U23)</f>
        <v/>
      </c>
      <c r="V24" s="43">
        <f>IF($B24=0,"",V23)</f>
        <v/>
      </c>
      <c r="W24" s="43">
        <f>IF($B24=0,"",W23)</f>
        <v/>
      </c>
      <c r="X24" s="59">
        <f>IF($B24=0,"",X23)</f>
        <v/>
      </c>
      <c r="Y24" s="59">
        <f>IF($B24=0,"",Y23)</f>
        <v/>
      </c>
    </row>
    <row r="25" customFormat="1" s="59">
      <c r="A25" s="59">
        <f>応募用紙・団体!A79</f>
        <v/>
      </c>
      <c r="B25" s="59">
        <f>応募用紙・団体!B79</f>
        <v/>
      </c>
      <c r="C25" s="59">
        <f>応募用紙・団体!K79</f>
        <v/>
      </c>
      <c r="D25" s="59">
        <f>応募用紙・団体!O79</f>
        <v/>
      </c>
      <c r="E25" s="59">
        <f>IF($B25=0,"",E24)</f>
        <v/>
      </c>
      <c r="F25" s="59">
        <f>IF($B25=0,"",F24)</f>
        <v/>
      </c>
      <c r="G25" s="59">
        <f>IF($B25=0,"",G24)</f>
        <v/>
      </c>
      <c r="H25" s="59">
        <f>IF($B25=0,"",H24)</f>
        <v/>
      </c>
      <c r="I25" s="59">
        <f>応募用紙・団体!U79</f>
        <v/>
      </c>
      <c r="J25" s="86">
        <f>IF(応募用紙・団体!S79="男","男","")</f>
        <v/>
      </c>
      <c r="K25" s="86">
        <f>IF(応募用紙・団体!S79="女","女","")</f>
        <v/>
      </c>
      <c r="L25" s="59">
        <f>IF($B25=0,"",L24)</f>
        <v/>
      </c>
      <c r="M25" s="59">
        <f>IF($B25=0,"",M24)</f>
        <v/>
      </c>
      <c r="N25" s="59">
        <f>IF($B25=0,"",N24)</f>
        <v/>
      </c>
      <c r="O25" s="59">
        <f>IF($B25=0,"",O24)</f>
        <v/>
      </c>
      <c r="P25" s="59">
        <f>IF($B25=0,"",P24)</f>
        <v/>
      </c>
      <c r="Q25" s="43">
        <f>応募用紙・団体!W79</f>
        <v/>
      </c>
      <c r="R25" s="96" t="n"/>
      <c r="S25" s="43">
        <f>IF($B25=0,"",S24)</f>
        <v/>
      </c>
      <c r="T25" s="59">
        <f>IF($B25=0,"",T24)</f>
        <v/>
      </c>
      <c r="U25" s="59">
        <f>IF($B25=0,"",U24)</f>
        <v/>
      </c>
      <c r="V25" s="43">
        <f>IF($B25=0,"",V24)</f>
        <v/>
      </c>
      <c r="W25" s="43">
        <f>IF($B25=0,"",W24)</f>
        <v/>
      </c>
      <c r="X25" s="59">
        <f>IF($B25=0,"",X24)</f>
        <v/>
      </c>
      <c r="Y25" s="59">
        <f>IF($B25=0,"",Y24)</f>
        <v/>
      </c>
    </row>
    <row r="26" customFormat="1" s="59">
      <c r="A26" s="59">
        <f>応募用紙・団体!A80</f>
        <v/>
      </c>
      <c r="B26" s="59">
        <f>応募用紙・団体!B80</f>
        <v/>
      </c>
      <c r="C26" s="59">
        <f>応募用紙・団体!K80</f>
        <v/>
      </c>
      <c r="D26" s="59">
        <f>応募用紙・団体!O80</f>
        <v/>
      </c>
      <c r="E26" s="59">
        <f>IF($B26=0,"",E25)</f>
        <v/>
      </c>
      <c r="F26" s="59">
        <f>IF($B26=0,"",F25)</f>
        <v/>
      </c>
      <c r="G26" s="59">
        <f>IF($B26=0,"",G25)</f>
        <v/>
      </c>
      <c r="H26" s="59">
        <f>IF($B26=0,"",H25)</f>
        <v/>
      </c>
      <c r="I26" s="59">
        <f>応募用紙・団体!U80</f>
        <v/>
      </c>
      <c r="J26" s="86">
        <f>IF(応募用紙・団体!S80="男","男","")</f>
        <v/>
      </c>
      <c r="K26" s="86">
        <f>IF(応募用紙・団体!S80="女","女","")</f>
        <v/>
      </c>
      <c r="L26" s="59">
        <f>IF($B26=0,"",L25)</f>
        <v/>
      </c>
      <c r="M26" s="59">
        <f>IF($B26=0,"",M25)</f>
        <v/>
      </c>
      <c r="N26" s="59">
        <f>IF($B26=0,"",N25)</f>
        <v/>
      </c>
      <c r="O26" s="59">
        <f>IF($B26=0,"",O25)</f>
        <v/>
      </c>
      <c r="P26" s="59">
        <f>IF($B26=0,"",P25)</f>
        <v/>
      </c>
      <c r="Q26" s="43">
        <f>応募用紙・団体!W80</f>
        <v/>
      </c>
      <c r="R26" s="96" t="n"/>
      <c r="S26" s="43">
        <f>IF($B26=0,"",S25)</f>
        <v/>
      </c>
      <c r="T26" s="59">
        <f>IF($B26=0,"",T25)</f>
        <v/>
      </c>
      <c r="U26" s="59">
        <f>IF($B26=0,"",U25)</f>
        <v/>
      </c>
      <c r="V26" s="43">
        <f>IF($B26=0,"",V25)</f>
        <v/>
      </c>
      <c r="W26" s="43">
        <f>IF($B26=0,"",W25)</f>
        <v/>
      </c>
      <c r="X26" s="59">
        <f>IF($B26=0,"",X25)</f>
        <v/>
      </c>
      <c r="Y26" s="59">
        <f>IF($B26=0,"",Y25)</f>
        <v/>
      </c>
    </row>
    <row r="27" customFormat="1" s="59">
      <c r="A27" s="59">
        <f>応募用紙・団体!A81</f>
        <v/>
      </c>
      <c r="B27" s="59">
        <f>応募用紙・団体!B81</f>
        <v/>
      </c>
      <c r="C27" s="59">
        <f>応募用紙・団体!K81</f>
        <v/>
      </c>
      <c r="D27" s="59">
        <f>応募用紙・団体!O81</f>
        <v/>
      </c>
      <c r="E27" s="59">
        <f>IF($B27=0,"",E26)</f>
        <v/>
      </c>
      <c r="F27" s="59">
        <f>IF($B27=0,"",F26)</f>
        <v/>
      </c>
      <c r="G27" s="59">
        <f>IF($B27=0,"",G26)</f>
        <v/>
      </c>
      <c r="H27" s="59">
        <f>IF($B27=0,"",H26)</f>
        <v/>
      </c>
      <c r="I27" s="59">
        <f>応募用紙・団体!U81</f>
        <v/>
      </c>
      <c r="J27" s="86">
        <f>IF(応募用紙・団体!S81="男","男","")</f>
        <v/>
      </c>
      <c r="K27" s="86">
        <f>IF(応募用紙・団体!S81="女","女","")</f>
        <v/>
      </c>
      <c r="L27" s="59">
        <f>IF($B27=0,"",L26)</f>
        <v/>
      </c>
      <c r="M27" s="59">
        <f>IF($B27=0,"",M26)</f>
        <v/>
      </c>
      <c r="N27" s="59">
        <f>IF($B27=0,"",N26)</f>
        <v/>
      </c>
      <c r="O27" s="59">
        <f>IF($B27=0,"",O26)</f>
        <v/>
      </c>
      <c r="P27" s="59">
        <f>IF($B27=0,"",P26)</f>
        <v/>
      </c>
      <c r="Q27" s="43">
        <f>応募用紙・団体!W81</f>
        <v/>
      </c>
      <c r="R27" s="96" t="n"/>
      <c r="S27" s="43">
        <f>IF($B27=0,"",S26)</f>
        <v/>
      </c>
      <c r="T27" s="59">
        <f>IF($B27=0,"",T26)</f>
        <v/>
      </c>
      <c r="U27" s="59">
        <f>IF($B27=0,"",U26)</f>
        <v/>
      </c>
      <c r="V27" s="43">
        <f>IF($B27=0,"",V26)</f>
        <v/>
      </c>
      <c r="W27" s="43">
        <f>IF($B27=0,"",W26)</f>
        <v/>
      </c>
      <c r="X27" s="59">
        <f>IF($B27=0,"",X26)</f>
        <v/>
      </c>
      <c r="Y27" s="59">
        <f>IF($B27=0,"",Y26)</f>
        <v/>
      </c>
    </row>
    <row r="28" customFormat="1" s="59">
      <c r="A28" s="59">
        <f>応募用紙・団体!A82</f>
        <v/>
      </c>
      <c r="B28" s="59">
        <f>応募用紙・団体!B82</f>
        <v/>
      </c>
      <c r="C28" s="59">
        <f>応募用紙・団体!K82</f>
        <v/>
      </c>
      <c r="D28" s="59">
        <f>応募用紙・団体!O82</f>
        <v/>
      </c>
      <c r="E28" s="59">
        <f>IF($B28=0,"",E27)</f>
        <v/>
      </c>
      <c r="F28" s="59">
        <f>IF($B28=0,"",F27)</f>
        <v/>
      </c>
      <c r="G28" s="59">
        <f>IF($B28=0,"",G27)</f>
        <v/>
      </c>
      <c r="H28" s="59">
        <f>IF($B28=0,"",H27)</f>
        <v/>
      </c>
      <c r="I28" s="59">
        <f>応募用紙・団体!U82</f>
        <v/>
      </c>
      <c r="J28" s="86">
        <f>IF(応募用紙・団体!S82="男","男","")</f>
        <v/>
      </c>
      <c r="K28" s="86">
        <f>IF(応募用紙・団体!S82="女","女","")</f>
        <v/>
      </c>
      <c r="L28" s="59">
        <f>IF($B28=0,"",L27)</f>
        <v/>
      </c>
      <c r="M28" s="59">
        <f>IF($B28=0,"",M27)</f>
        <v/>
      </c>
      <c r="N28" s="59">
        <f>IF($B28=0,"",N27)</f>
        <v/>
      </c>
      <c r="O28" s="59">
        <f>IF($B28=0,"",O27)</f>
        <v/>
      </c>
      <c r="P28" s="59">
        <f>IF($B28=0,"",P27)</f>
        <v/>
      </c>
      <c r="Q28" s="43">
        <f>応募用紙・団体!W82</f>
        <v/>
      </c>
      <c r="R28" s="96" t="n"/>
      <c r="S28" s="43">
        <f>IF($B28=0,"",S27)</f>
        <v/>
      </c>
      <c r="T28" s="59">
        <f>IF($B28=0,"",T27)</f>
        <v/>
      </c>
      <c r="U28" s="59">
        <f>IF($B28=0,"",U27)</f>
        <v/>
      </c>
      <c r="V28" s="43">
        <f>IF($B28=0,"",V27)</f>
        <v/>
      </c>
      <c r="W28" s="43">
        <f>IF($B28=0,"",W27)</f>
        <v/>
      </c>
      <c r="X28" s="59">
        <f>IF($B28=0,"",X27)</f>
        <v/>
      </c>
      <c r="Y28" s="59">
        <f>IF($B28=0,"",Y27)</f>
        <v/>
      </c>
    </row>
    <row r="29" customFormat="1" s="59">
      <c r="A29" s="59">
        <f>応募用紙・団体!A83</f>
        <v/>
      </c>
      <c r="B29" s="59">
        <f>応募用紙・団体!B83</f>
        <v/>
      </c>
      <c r="C29" s="59">
        <f>応募用紙・団体!K83</f>
        <v/>
      </c>
      <c r="D29" s="59">
        <f>応募用紙・団体!O83</f>
        <v/>
      </c>
      <c r="E29" s="59">
        <f>IF($B29=0,"",E28)</f>
        <v/>
      </c>
      <c r="F29" s="59">
        <f>IF($B29=0,"",F28)</f>
        <v/>
      </c>
      <c r="G29" s="59">
        <f>IF($B29=0,"",G28)</f>
        <v/>
      </c>
      <c r="H29" s="59">
        <f>IF($B29=0,"",H28)</f>
        <v/>
      </c>
      <c r="I29" s="59">
        <f>応募用紙・団体!U83</f>
        <v/>
      </c>
      <c r="J29" s="86">
        <f>IF(応募用紙・団体!S83="男","男","")</f>
        <v/>
      </c>
      <c r="K29" s="86">
        <f>IF(応募用紙・団体!S83="女","女","")</f>
        <v/>
      </c>
      <c r="L29" s="59">
        <f>IF($B29=0,"",L28)</f>
        <v/>
      </c>
      <c r="M29" s="59">
        <f>IF($B29=0,"",M28)</f>
        <v/>
      </c>
      <c r="N29" s="59">
        <f>IF($B29=0,"",N28)</f>
        <v/>
      </c>
      <c r="O29" s="59">
        <f>IF($B29=0,"",O28)</f>
        <v/>
      </c>
      <c r="P29" s="59">
        <f>IF($B29=0,"",P28)</f>
        <v/>
      </c>
      <c r="Q29" s="43">
        <f>応募用紙・団体!W83</f>
        <v/>
      </c>
      <c r="R29" s="96" t="n"/>
      <c r="S29" s="43">
        <f>IF($B29=0,"",S28)</f>
        <v/>
      </c>
      <c r="T29" s="59">
        <f>IF($B29=0,"",T28)</f>
        <v/>
      </c>
      <c r="U29" s="59">
        <f>IF($B29=0,"",U28)</f>
        <v/>
      </c>
      <c r="V29" s="43">
        <f>IF($B29=0,"",V28)</f>
        <v/>
      </c>
      <c r="W29" s="43">
        <f>IF($B29=0,"",W28)</f>
        <v/>
      </c>
      <c r="X29" s="59">
        <f>IF($B29=0,"",X28)</f>
        <v/>
      </c>
      <c r="Y29" s="59">
        <f>IF($B29=0,"",Y28)</f>
        <v/>
      </c>
    </row>
    <row r="30" customFormat="1" s="59">
      <c r="A30" s="59">
        <f>応募用紙・団体!A84</f>
        <v/>
      </c>
      <c r="B30" s="59">
        <f>応募用紙・団体!B84</f>
        <v/>
      </c>
      <c r="C30" s="59">
        <f>応募用紙・団体!K84</f>
        <v/>
      </c>
      <c r="D30" s="59">
        <f>応募用紙・団体!O84</f>
        <v/>
      </c>
      <c r="E30" s="59">
        <f>IF($B30=0,"",E29)</f>
        <v/>
      </c>
      <c r="F30" s="59">
        <f>IF($B30=0,"",F29)</f>
        <v/>
      </c>
      <c r="G30" s="59">
        <f>IF($B30=0,"",G29)</f>
        <v/>
      </c>
      <c r="H30" s="59">
        <f>IF($B30=0,"",H29)</f>
        <v/>
      </c>
      <c r="I30" s="59">
        <f>応募用紙・団体!U84</f>
        <v/>
      </c>
      <c r="J30" s="86">
        <f>IF(応募用紙・団体!S84="男","男","")</f>
        <v/>
      </c>
      <c r="K30" s="86">
        <f>IF(応募用紙・団体!S84="女","女","")</f>
        <v/>
      </c>
      <c r="L30" s="59">
        <f>IF($B30=0,"",L29)</f>
        <v/>
      </c>
      <c r="M30" s="59">
        <f>IF($B30=0,"",M29)</f>
        <v/>
      </c>
      <c r="N30" s="59">
        <f>IF($B30=0,"",N29)</f>
        <v/>
      </c>
      <c r="O30" s="59">
        <f>IF($B30=0,"",O29)</f>
        <v/>
      </c>
      <c r="P30" s="59">
        <f>IF($B30=0,"",P29)</f>
        <v/>
      </c>
      <c r="Q30" s="43">
        <f>応募用紙・団体!W84</f>
        <v/>
      </c>
      <c r="R30" s="96" t="n"/>
      <c r="S30" s="43">
        <f>IF($B30=0,"",S29)</f>
        <v/>
      </c>
      <c r="T30" s="59">
        <f>IF($B30=0,"",T29)</f>
        <v/>
      </c>
      <c r="U30" s="59">
        <f>IF($B30=0,"",U29)</f>
        <v/>
      </c>
      <c r="V30" s="43">
        <f>IF($B30=0,"",V29)</f>
        <v/>
      </c>
      <c r="W30" s="43">
        <f>IF($B30=0,"",W29)</f>
        <v/>
      </c>
      <c r="X30" s="59">
        <f>IF($B30=0,"",X29)</f>
        <v/>
      </c>
      <c r="Y30" s="59">
        <f>IF($B30=0,"",Y29)</f>
        <v/>
      </c>
    </row>
    <row r="31" customFormat="1" s="59">
      <c r="A31" s="59">
        <f>応募用紙・団体!A85</f>
        <v/>
      </c>
      <c r="B31" s="59">
        <f>応募用紙・団体!B85</f>
        <v/>
      </c>
      <c r="C31" s="59">
        <f>応募用紙・団体!K85</f>
        <v/>
      </c>
      <c r="D31" s="59">
        <f>応募用紙・団体!O85</f>
        <v/>
      </c>
      <c r="E31" s="59">
        <f>IF($B31=0,"",E30)</f>
        <v/>
      </c>
      <c r="F31" s="59">
        <f>IF($B31=0,"",F30)</f>
        <v/>
      </c>
      <c r="G31" s="59">
        <f>IF($B31=0,"",G30)</f>
        <v/>
      </c>
      <c r="H31" s="59">
        <f>IF($B31=0,"",H30)</f>
        <v/>
      </c>
      <c r="I31" s="59">
        <f>応募用紙・団体!U85</f>
        <v/>
      </c>
      <c r="J31" s="86">
        <f>IF(応募用紙・団体!S85="男","男","")</f>
        <v/>
      </c>
      <c r="K31" s="86">
        <f>IF(応募用紙・団体!S85="女","女","")</f>
        <v/>
      </c>
      <c r="L31" s="59">
        <f>IF($B31=0,"",L30)</f>
        <v/>
      </c>
      <c r="M31" s="59">
        <f>IF($B31=0,"",M30)</f>
        <v/>
      </c>
      <c r="N31" s="59">
        <f>IF($B31=0,"",N30)</f>
        <v/>
      </c>
      <c r="O31" s="59">
        <f>IF($B31=0,"",O30)</f>
        <v/>
      </c>
      <c r="P31" s="59">
        <f>IF($B31=0,"",P30)</f>
        <v/>
      </c>
      <c r="Q31" s="43">
        <f>応募用紙・団体!W85</f>
        <v/>
      </c>
      <c r="R31" s="96" t="n"/>
      <c r="S31" s="43">
        <f>IF($B31=0,"",S30)</f>
        <v/>
      </c>
      <c r="T31" s="59">
        <f>IF($B31=0,"",T30)</f>
        <v/>
      </c>
      <c r="U31" s="59">
        <f>IF($B31=0,"",U30)</f>
        <v/>
      </c>
      <c r="V31" s="43">
        <f>IF($B31=0,"",V30)</f>
        <v/>
      </c>
      <c r="W31" s="43">
        <f>IF($B31=0,"",W30)</f>
        <v/>
      </c>
      <c r="X31" s="59">
        <f>IF($B31=0,"",X30)</f>
        <v/>
      </c>
      <c r="Y31" s="59">
        <f>IF($B31=0,"",Y30)</f>
        <v/>
      </c>
    </row>
    <row r="32" customFormat="1" s="59">
      <c r="A32" s="59">
        <f>応募用紙・団体!A86</f>
        <v/>
      </c>
      <c r="B32" s="59">
        <f>応募用紙・団体!B86</f>
        <v/>
      </c>
      <c r="C32" s="59">
        <f>応募用紙・団体!K86</f>
        <v/>
      </c>
      <c r="D32" s="59">
        <f>応募用紙・団体!O86</f>
        <v/>
      </c>
      <c r="E32" s="59">
        <f>IF($B32=0,"",E31)</f>
        <v/>
      </c>
      <c r="F32" s="59">
        <f>IF($B32=0,"",F31)</f>
        <v/>
      </c>
      <c r="G32" s="59">
        <f>IF($B32=0,"",G31)</f>
        <v/>
      </c>
      <c r="H32" s="59">
        <f>IF($B32=0,"",H31)</f>
        <v/>
      </c>
      <c r="I32" s="59">
        <f>応募用紙・団体!U86</f>
        <v/>
      </c>
      <c r="J32" s="86">
        <f>IF(応募用紙・団体!S86="男","男","")</f>
        <v/>
      </c>
      <c r="K32" s="86">
        <f>IF(応募用紙・団体!S86="女","女","")</f>
        <v/>
      </c>
      <c r="L32" s="59">
        <f>IF($B32=0,"",L31)</f>
        <v/>
      </c>
      <c r="M32" s="59">
        <f>IF($B32=0,"",M31)</f>
        <v/>
      </c>
      <c r="N32" s="59">
        <f>IF($B32=0,"",N31)</f>
        <v/>
      </c>
      <c r="O32" s="59">
        <f>IF($B32=0,"",O31)</f>
        <v/>
      </c>
      <c r="P32" s="59">
        <f>IF($B32=0,"",P31)</f>
        <v/>
      </c>
      <c r="Q32" s="43">
        <f>応募用紙・団体!W86</f>
        <v/>
      </c>
      <c r="R32" s="96" t="n"/>
      <c r="S32" s="43">
        <f>IF($B32=0,"",S31)</f>
        <v/>
      </c>
      <c r="T32" s="59">
        <f>IF($B32=0,"",T31)</f>
        <v/>
      </c>
      <c r="U32" s="59">
        <f>IF($B32=0,"",U31)</f>
        <v/>
      </c>
      <c r="V32" s="43">
        <f>IF($B32=0,"",V31)</f>
        <v/>
      </c>
      <c r="W32" s="43">
        <f>IF($B32=0,"",W31)</f>
        <v/>
      </c>
      <c r="X32" s="59">
        <f>IF($B32=0,"",X31)</f>
        <v/>
      </c>
      <c r="Y32" s="59">
        <f>IF($B32=0,"",Y31)</f>
        <v/>
      </c>
    </row>
    <row r="33" customFormat="1" s="59">
      <c r="A33" s="59">
        <f>応募用紙・団体!A87</f>
        <v/>
      </c>
      <c r="B33" s="59">
        <f>応募用紙・団体!B87</f>
        <v/>
      </c>
      <c r="C33" s="59">
        <f>応募用紙・団体!K87</f>
        <v/>
      </c>
      <c r="D33" s="59">
        <f>応募用紙・団体!O87</f>
        <v/>
      </c>
      <c r="E33" s="59">
        <f>IF($B33=0,"",E32)</f>
        <v/>
      </c>
      <c r="F33" s="59">
        <f>IF($B33=0,"",F32)</f>
        <v/>
      </c>
      <c r="G33" s="59">
        <f>IF($B33=0,"",G32)</f>
        <v/>
      </c>
      <c r="H33" s="59">
        <f>IF($B33=0,"",H32)</f>
        <v/>
      </c>
      <c r="I33" s="59">
        <f>応募用紙・団体!U87</f>
        <v/>
      </c>
      <c r="J33" s="86">
        <f>IF(応募用紙・団体!S87="男","男","")</f>
        <v/>
      </c>
      <c r="K33" s="86">
        <f>IF(応募用紙・団体!S87="女","女","")</f>
        <v/>
      </c>
      <c r="L33" s="59">
        <f>IF($B33=0,"",L32)</f>
        <v/>
      </c>
      <c r="M33" s="59">
        <f>IF($B33=0,"",M32)</f>
        <v/>
      </c>
      <c r="N33" s="59">
        <f>IF($B33=0,"",N32)</f>
        <v/>
      </c>
      <c r="O33" s="59">
        <f>IF($B33=0,"",O32)</f>
        <v/>
      </c>
      <c r="P33" s="59">
        <f>IF($B33=0,"",P32)</f>
        <v/>
      </c>
      <c r="Q33" s="43">
        <f>応募用紙・団体!W87</f>
        <v/>
      </c>
      <c r="R33" s="96" t="n"/>
      <c r="S33" s="43">
        <f>IF($B33=0,"",S32)</f>
        <v/>
      </c>
      <c r="T33" s="59">
        <f>IF($B33=0,"",T32)</f>
        <v/>
      </c>
      <c r="U33" s="59">
        <f>IF($B33=0,"",U32)</f>
        <v/>
      </c>
      <c r="V33" s="43">
        <f>IF($B33=0,"",V32)</f>
        <v/>
      </c>
      <c r="W33" s="43">
        <f>IF($B33=0,"",W32)</f>
        <v/>
      </c>
      <c r="X33" s="59">
        <f>IF($B33=0,"",X32)</f>
        <v/>
      </c>
      <c r="Y33" s="59">
        <f>IF($B33=0,"",Y32)</f>
        <v/>
      </c>
    </row>
    <row r="34" customFormat="1" s="59">
      <c r="A34" s="59">
        <f>応募用紙・団体!A88</f>
        <v/>
      </c>
      <c r="B34" s="59">
        <f>応募用紙・団体!B88</f>
        <v/>
      </c>
      <c r="C34" s="59">
        <f>応募用紙・団体!K88</f>
        <v/>
      </c>
      <c r="D34" s="59">
        <f>応募用紙・団体!O88</f>
        <v/>
      </c>
      <c r="E34" s="59">
        <f>IF($B34=0,"",E33)</f>
        <v/>
      </c>
      <c r="F34" s="59">
        <f>IF($B34=0,"",F33)</f>
        <v/>
      </c>
      <c r="G34" s="59">
        <f>IF($B34=0,"",G33)</f>
        <v/>
      </c>
      <c r="H34" s="59">
        <f>IF($B34=0,"",H33)</f>
        <v/>
      </c>
      <c r="I34" s="59">
        <f>応募用紙・団体!U88</f>
        <v/>
      </c>
      <c r="J34" s="86">
        <f>IF(応募用紙・団体!S88="男","男","")</f>
        <v/>
      </c>
      <c r="K34" s="86">
        <f>IF(応募用紙・団体!S88="女","女","")</f>
        <v/>
      </c>
      <c r="L34" s="59">
        <f>IF($B34=0,"",L33)</f>
        <v/>
      </c>
      <c r="M34" s="59">
        <f>IF($B34=0,"",M33)</f>
        <v/>
      </c>
      <c r="N34" s="59">
        <f>IF($B34=0,"",N33)</f>
        <v/>
      </c>
      <c r="O34" s="59">
        <f>IF($B34=0,"",O33)</f>
        <v/>
      </c>
      <c r="P34" s="59">
        <f>IF($B34=0,"",P33)</f>
        <v/>
      </c>
      <c r="Q34" s="43">
        <f>応募用紙・団体!W88</f>
        <v/>
      </c>
      <c r="R34" s="96" t="n"/>
      <c r="S34" s="43">
        <f>IF($B34=0,"",S33)</f>
        <v/>
      </c>
      <c r="T34" s="59">
        <f>IF($B34=0,"",T33)</f>
        <v/>
      </c>
      <c r="U34" s="59">
        <f>IF($B34=0,"",U33)</f>
        <v/>
      </c>
      <c r="V34" s="43">
        <f>IF($B34=0,"",V33)</f>
        <v/>
      </c>
      <c r="W34" s="43">
        <f>IF($B34=0,"",W33)</f>
        <v/>
      </c>
      <c r="X34" s="59">
        <f>IF($B34=0,"",X33)</f>
        <v/>
      </c>
      <c r="Y34" s="59">
        <f>IF($B34=0,"",Y33)</f>
        <v/>
      </c>
    </row>
    <row r="35" customFormat="1" s="59">
      <c r="A35" s="59">
        <f>応募用紙・団体!A89</f>
        <v/>
      </c>
      <c r="B35" s="59">
        <f>応募用紙・団体!B89</f>
        <v/>
      </c>
      <c r="C35" s="59">
        <f>応募用紙・団体!K89</f>
        <v/>
      </c>
      <c r="D35" s="59">
        <f>応募用紙・団体!O89</f>
        <v/>
      </c>
      <c r="E35" s="59">
        <f>IF($B35=0,"",E34)</f>
        <v/>
      </c>
      <c r="F35" s="59">
        <f>IF($B35=0,"",F34)</f>
        <v/>
      </c>
      <c r="G35" s="59">
        <f>IF($B35=0,"",G34)</f>
        <v/>
      </c>
      <c r="H35" s="59">
        <f>IF($B35=0,"",H34)</f>
        <v/>
      </c>
      <c r="I35" s="59">
        <f>応募用紙・団体!U89</f>
        <v/>
      </c>
      <c r="J35" s="86">
        <f>IF(応募用紙・団体!S89="男","男","")</f>
        <v/>
      </c>
      <c r="K35" s="86">
        <f>IF(応募用紙・団体!S89="女","女","")</f>
        <v/>
      </c>
      <c r="L35" s="59">
        <f>IF($B35=0,"",L34)</f>
        <v/>
      </c>
      <c r="M35" s="59">
        <f>IF($B35=0,"",M34)</f>
        <v/>
      </c>
      <c r="N35" s="59">
        <f>IF($B35=0,"",N34)</f>
        <v/>
      </c>
      <c r="O35" s="59">
        <f>IF($B35=0,"",O34)</f>
        <v/>
      </c>
      <c r="P35" s="59">
        <f>IF($B35=0,"",P34)</f>
        <v/>
      </c>
      <c r="Q35" s="43">
        <f>応募用紙・団体!W89</f>
        <v/>
      </c>
      <c r="R35" s="96" t="n"/>
      <c r="S35" s="43">
        <f>IF($B35=0,"",S34)</f>
        <v/>
      </c>
      <c r="T35" s="59">
        <f>IF($B35=0,"",T34)</f>
        <v/>
      </c>
      <c r="U35" s="59">
        <f>IF($B35=0,"",U34)</f>
        <v/>
      </c>
      <c r="V35" s="43">
        <f>IF($B35=0,"",V34)</f>
        <v/>
      </c>
      <c r="W35" s="43">
        <f>IF($B35=0,"",W34)</f>
        <v/>
      </c>
      <c r="X35" s="59">
        <f>IF($B35=0,"",X34)</f>
        <v/>
      </c>
      <c r="Y35" s="59">
        <f>IF($B35=0,"",Y34)</f>
        <v/>
      </c>
    </row>
    <row r="36" customFormat="1" s="59">
      <c r="A36" s="59">
        <f>応募用紙・団体!A90</f>
        <v/>
      </c>
      <c r="B36" s="59">
        <f>応募用紙・団体!B90</f>
        <v/>
      </c>
      <c r="C36" s="59">
        <f>応募用紙・団体!K90</f>
        <v/>
      </c>
      <c r="D36" s="59">
        <f>応募用紙・団体!O90</f>
        <v/>
      </c>
      <c r="E36" s="59">
        <f>IF($B36=0,"",E35)</f>
        <v/>
      </c>
      <c r="F36" s="59">
        <f>IF($B36=0,"",F35)</f>
        <v/>
      </c>
      <c r="G36" s="59">
        <f>IF($B36=0,"",G35)</f>
        <v/>
      </c>
      <c r="H36" s="59">
        <f>IF($B36=0,"",H35)</f>
        <v/>
      </c>
      <c r="I36" s="59">
        <f>応募用紙・団体!U90</f>
        <v/>
      </c>
      <c r="J36" s="86">
        <f>IF(応募用紙・団体!S90="男","男","")</f>
        <v/>
      </c>
      <c r="K36" s="86">
        <f>IF(応募用紙・団体!S90="女","女","")</f>
        <v/>
      </c>
      <c r="L36" s="59">
        <f>IF($B36=0,"",L35)</f>
        <v/>
      </c>
      <c r="M36" s="59">
        <f>IF($B36=0,"",M35)</f>
        <v/>
      </c>
      <c r="N36" s="59">
        <f>IF($B36=0,"",N35)</f>
        <v/>
      </c>
      <c r="O36" s="59">
        <f>IF($B36=0,"",O35)</f>
        <v/>
      </c>
      <c r="P36" s="59">
        <f>IF($B36=0,"",P35)</f>
        <v/>
      </c>
      <c r="Q36" s="43">
        <f>応募用紙・団体!W90</f>
        <v/>
      </c>
      <c r="R36" s="96" t="n"/>
      <c r="S36" s="43">
        <f>IF($B36=0,"",S35)</f>
        <v/>
      </c>
      <c r="T36" s="59">
        <f>IF($B36=0,"",T35)</f>
        <v/>
      </c>
      <c r="U36" s="59">
        <f>IF($B36=0,"",U35)</f>
        <v/>
      </c>
      <c r="V36" s="43">
        <f>IF($B36=0,"",V35)</f>
        <v/>
      </c>
      <c r="W36" s="43">
        <f>IF($B36=0,"",W35)</f>
        <v/>
      </c>
      <c r="X36" s="59">
        <f>IF($B36=0,"",X35)</f>
        <v/>
      </c>
      <c r="Y36" s="59">
        <f>IF($B36=0,"",Y35)</f>
        <v/>
      </c>
    </row>
    <row r="37" customFormat="1" s="59">
      <c r="A37" s="59">
        <f>応募用紙・団体!A104</f>
        <v/>
      </c>
      <c r="B37" s="59">
        <f>応募用紙・団体!B104</f>
        <v/>
      </c>
      <c r="C37" s="59">
        <f>応募用紙・団体!K104</f>
        <v/>
      </c>
      <c r="D37" s="59">
        <f>応募用紙・団体!O104</f>
        <v/>
      </c>
      <c r="E37" s="59">
        <f>IF($B37=0,"",E36)</f>
        <v/>
      </c>
      <c r="F37" s="59">
        <f>IF($B37=0,"",F36)</f>
        <v/>
      </c>
      <c r="G37" s="59">
        <f>IF($B37=0,"",G36)</f>
        <v/>
      </c>
      <c r="H37" s="59">
        <f>IF($B37=0,"",H36)</f>
        <v/>
      </c>
      <c r="I37" s="59">
        <f>応募用紙・団体!U104</f>
        <v/>
      </c>
      <c r="J37" s="86">
        <f>IF(応募用紙・団体!S104="男","男","")</f>
        <v/>
      </c>
      <c r="K37" s="86">
        <f>IF(応募用紙・団体!S104="女","女","")</f>
        <v/>
      </c>
      <c r="L37" s="59">
        <f>IF($B37=0,"",L36)</f>
        <v/>
      </c>
      <c r="M37" s="59">
        <f>IF($B37=0,"",M36)</f>
        <v/>
      </c>
      <c r="N37" s="59">
        <f>IF($B37=0,"",N36)</f>
        <v/>
      </c>
      <c r="O37" s="59">
        <f>IF($B37=0,"",O36)</f>
        <v/>
      </c>
      <c r="P37" s="59">
        <f>IF($B37=0,"",P36)</f>
        <v/>
      </c>
      <c r="Q37" s="43">
        <f>応募用紙・団体!W104</f>
        <v/>
      </c>
      <c r="R37" s="96" t="n"/>
      <c r="S37" s="43">
        <f>IF($B37=0,"",S36)</f>
        <v/>
      </c>
      <c r="T37" s="59">
        <f>IF($B37=0,"",T36)</f>
        <v/>
      </c>
      <c r="U37" s="59">
        <f>IF($B37=0,"",U36)</f>
        <v/>
      </c>
      <c r="V37" s="43">
        <f>IF($B37=0,"",V36)</f>
        <v/>
      </c>
      <c r="W37" s="43">
        <f>IF($B37=0,"",W36)</f>
        <v/>
      </c>
      <c r="X37" s="59">
        <f>IF($B37=0,"",X36)</f>
        <v/>
      </c>
      <c r="Y37" s="59">
        <f>IF($B37=0,"",Y36)</f>
        <v/>
      </c>
    </row>
    <row r="38" customFormat="1" s="59">
      <c r="A38" s="59">
        <f>応募用紙・団体!A105</f>
        <v/>
      </c>
      <c r="B38" s="59">
        <f>応募用紙・団体!B105</f>
        <v/>
      </c>
      <c r="C38" s="59">
        <f>応募用紙・団体!K105</f>
        <v/>
      </c>
      <c r="D38" s="59">
        <f>応募用紙・団体!O105</f>
        <v/>
      </c>
      <c r="E38" s="59">
        <f>IF($B38=0,"",E37)</f>
        <v/>
      </c>
      <c r="F38" s="59">
        <f>IF($B38=0,"",F37)</f>
        <v/>
      </c>
      <c r="G38" s="59">
        <f>IF($B38=0,"",G37)</f>
        <v/>
      </c>
      <c r="H38" s="59">
        <f>IF($B38=0,"",H37)</f>
        <v/>
      </c>
      <c r="I38" s="59">
        <f>応募用紙・団体!U105</f>
        <v/>
      </c>
      <c r="J38" s="86">
        <f>IF(応募用紙・団体!S105="男","男","")</f>
        <v/>
      </c>
      <c r="K38" s="86">
        <f>IF(応募用紙・団体!S105="女","女","")</f>
        <v/>
      </c>
      <c r="L38" s="59">
        <f>IF($B38=0,"",L37)</f>
        <v/>
      </c>
      <c r="M38" s="59">
        <f>IF($B38=0,"",M37)</f>
        <v/>
      </c>
      <c r="N38" s="59">
        <f>IF($B38=0,"",N37)</f>
        <v/>
      </c>
      <c r="O38" s="59">
        <f>IF($B38=0,"",O37)</f>
        <v/>
      </c>
      <c r="P38" s="59">
        <f>IF($B38=0,"",P37)</f>
        <v/>
      </c>
      <c r="Q38" s="43">
        <f>応募用紙・団体!W105</f>
        <v/>
      </c>
      <c r="R38" s="96" t="n"/>
      <c r="S38" s="43">
        <f>IF($B38=0,"",S37)</f>
        <v/>
      </c>
      <c r="T38" s="59">
        <f>IF($B38=0,"",T37)</f>
        <v/>
      </c>
      <c r="U38" s="59">
        <f>IF($B38=0,"",U37)</f>
        <v/>
      </c>
      <c r="V38" s="43">
        <f>IF($B38=0,"",V37)</f>
        <v/>
      </c>
      <c r="W38" s="43">
        <f>IF($B38=0,"",W37)</f>
        <v/>
      </c>
      <c r="X38" s="59">
        <f>IF($B38=0,"",X37)</f>
        <v/>
      </c>
      <c r="Y38" s="59">
        <f>IF($B38=0,"",Y37)</f>
        <v/>
      </c>
    </row>
    <row r="39" customFormat="1" s="59">
      <c r="A39" s="59">
        <f>応募用紙・団体!A106</f>
        <v/>
      </c>
      <c r="B39" s="59">
        <f>応募用紙・団体!B106</f>
        <v/>
      </c>
      <c r="C39" s="59">
        <f>応募用紙・団体!K106</f>
        <v/>
      </c>
      <c r="D39" s="59">
        <f>応募用紙・団体!O106</f>
        <v/>
      </c>
      <c r="E39" s="59">
        <f>IF($B39=0,"",E38)</f>
        <v/>
      </c>
      <c r="F39" s="59">
        <f>IF($B39=0,"",F38)</f>
        <v/>
      </c>
      <c r="G39" s="59">
        <f>IF($B39=0,"",G38)</f>
        <v/>
      </c>
      <c r="H39" s="59">
        <f>IF($B39=0,"",H38)</f>
        <v/>
      </c>
      <c r="I39" s="59">
        <f>応募用紙・団体!U106</f>
        <v/>
      </c>
      <c r="J39" s="86">
        <f>IF(応募用紙・団体!S106="男","男","")</f>
        <v/>
      </c>
      <c r="K39" s="86">
        <f>IF(応募用紙・団体!S106="女","女","")</f>
        <v/>
      </c>
      <c r="L39" s="59">
        <f>IF($B39=0,"",L38)</f>
        <v/>
      </c>
      <c r="M39" s="59">
        <f>IF($B39=0,"",M38)</f>
        <v/>
      </c>
      <c r="N39" s="59">
        <f>IF($B39=0,"",N38)</f>
        <v/>
      </c>
      <c r="O39" s="59">
        <f>IF($B39=0,"",O38)</f>
        <v/>
      </c>
      <c r="P39" s="59">
        <f>IF($B39=0,"",P38)</f>
        <v/>
      </c>
      <c r="Q39" s="43">
        <f>応募用紙・団体!W106</f>
        <v/>
      </c>
      <c r="R39" s="96" t="n"/>
      <c r="S39" s="43">
        <f>IF($B39=0,"",S38)</f>
        <v/>
      </c>
      <c r="T39" s="59">
        <f>IF($B39=0,"",T38)</f>
        <v/>
      </c>
      <c r="U39" s="59">
        <f>IF($B39=0,"",U38)</f>
        <v/>
      </c>
      <c r="V39" s="43">
        <f>IF($B39=0,"",V38)</f>
        <v/>
      </c>
      <c r="W39" s="43">
        <f>IF($B39=0,"",W38)</f>
        <v/>
      </c>
      <c r="X39" s="59">
        <f>IF($B39=0,"",X38)</f>
        <v/>
      </c>
      <c r="Y39" s="59">
        <f>IF($B39=0,"",Y38)</f>
        <v/>
      </c>
    </row>
    <row r="40" customFormat="1" s="59">
      <c r="A40" s="59">
        <f>応募用紙・団体!A107</f>
        <v/>
      </c>
      <c r="B40" s="59">
        <f>応募用紙・団体!B107</f>
        <v/>
      </c>
      <c r="C40" s="59">
        <f>応募用紙・団体!K107</f>
        <v/>
      </c>
      <c r="D40" s="59">
        <f>応募用紙・団体!O107</f>
        <v/>
      </c>
      <c r="E40" s="59">
        <f>IF($B40=0,"",E39)</f>
        <v/>
      </c>
      <c r="F40" s="59">
        <f>IF($B40=0,"",F39)</f>
        <v/>
      </c>
      <c r="G40" s="59">
        <f>IF($B40=0,"",G39)</f>
        <v/>
      </c>
      <c r="H40" s="59">
        <f>IF($B40=0,"",H39)</f>
        <v/>
      </c>
      <c r="I40" s="59">
        <f>応募用紙・団体!U107</f>
        <v/>
      </c>
      <c r="J40" s="86">
        <f>IF(応募用紙・団体!S107="男","男","")</f>
        <v/>
      </c>
      <c r="K40" s="86">
        <f>IF(応募用紙・団体!S107="女","女","")</f>
        <v/>
      </c>
      <c r="L40" s="59">
        <f>IF($B40=0,"",L39)</f>
        <v/>
      </c>
      <c r="M40" s="59">
        <f>IF($B40=0,"",M39)</f>
        <v/>
      </c>
      <c r="N40" s="59">
        <f>IF($B40=0,"",N39)</f>
        <v/>
      </c>
      <c r="O40" s="59">
        <f>IF($B40=0,"",O39)</f>
        <v/>
      </c>
      <c r="P40" s="59">
        <f>IF($B40=0,"",P39)</f>
        <v/>
      </c>
      <c r="Q40" s="43">
        <f>応募用紙・団体!W107</f>
        <v/>
      </c>
      <c r="R40" s="96" t="n"/>
      <c r="S40" s="43">
        <f>IF($B40=0,"",S39)</f>
        <v/>
      </c>
      <c r="T40" s="59">
        <f>IF($B40=0,"",T39)</f>
        <v/>
      </c>
      <c r="U40" s="59">
        <f>IF($B40=0,"",U39)</f>
        <v/>
      </c>
      <c r="V40" s="43">
        <f>IF($B40=0,"",V39)</f>
        <v/>
      </c>
      <c r="W40" s="43">
        <f>IF($B40=0,"",W39)</f>
        <v/>
      </c>
      <c r="X40" s="59">
        <f>IF($B40=0,"",X39)</f>
        <v/>
      </c>
      <c r="Y40" s="59">
        <f>IF($B40=0,"",Y39)</f>
        <v/>
      </c>
    </row>
    <row r="41" customFormat="1" s="59">
      <c r="A41" s="59">
        <f>応募用紙・団体!A108</f>
        <v/>
      </c>
      <c r="B41" s="59">
        <f>応募用紙・団体!B108</f>
        <v/>
      </c>
      <c r="C41" s="59">
        <f>応募用紙・団体!K108</f>
        <v/>
      </c>
      <c r="D41" s="59">
        <f>応募用紙・団体!O108</f>
        <v/>
      </c>
      <c r="E41" s="59">
        <f>IF($B41=0,"",E40)</f>
        <v/>
      </c>
      <c r="F41" s="59">
        <f>IF($B41=0,"",F40)</f>
        <v/>
      </c>
      <c r="G41" s="59">
        <f>IF($B41=0,"",G40)</f>
        <v/>
      </c>
      <c r="H41" s="59">
        <f>IF($B41=0,"",H40)</f>
        <v/>
      </c>
      <c r="I41" s="59">
        <f>応募用紙・団体!U108</f>
        <v/>
      </c>
      <c r="J41" s="86">
        <f>IF(応募用紙・団体!S108="男","男","")</f>
        <v/>
      </c>
      <c r="K41" s="86">
        <f>IF(応募用紙・団体!S108="女","女","")</f>
        <v/>
      </c>
      <c r="L41" s="59">
        <f>IF($B41=0,"",L40)</f>
        <v/>
      </c>
      <c r="M41" s="59">
        <f>IF($B41=0,"",M40)</f>
        <v/>
      </c>
      <c r="N41" s="59">
        <f>IF($B41=0,"",N40)</f>
        <v/>
      </c>
      <c r="O41" s="59">
        <f>IF($B41=0,"",O40)</f>
        <v/>
      </c>
      <c r="P41" s="59">
        <f>IF($B41=0,"",P40)</f>
        <v/>
      </c>
      <c r="Q41" s="43">
        <f>応募用紙・団体!W108</f>
        <v/>
      </c>
      <c r="R41" s="96" t="n"/>
      <c r="S41" s="43">
        <f>IF($B41=0,"",S40)</f>
        <v/>
      </c>
      <c r="T41" s="59">
        <f>IF($B41=0,"",T40)</f>
        <v/>
      </c>
      <c r="U41" s="59">
        <f>IF($B41=0,"",U40)</f>
        <v/>
      </c>
      <c r="V41" s="43">
        <f>IF($B41=0,"",V40)</f>
        <v/>
      </c>
      <c r="W41" s="43">
        <f>IF($B41=0,"",W40)</f>
        <v/>
      </c>
      <c r="X41" s="59">
        <f>IF($B41=0,"",X40)</f>
        <v/>
      </c>
      <c r="Y41" s="59">
        <f>IF($B41=0,"",Y40)</f>
        <v/>
      </c>
    </row>
    <row r="42" customFormat="1" s="59">
      <c r="A42" s="59">
        <f>応募用紙・団体!A109</f>
        <v/>
      </c>
      <c r="B42" s="59">
        <f>応募用紙・団体!B109</f>
        <v/>
      </c>
      <c r="C42" s="59">
        <f>応募用紙・団体!K109</f>
        <v/>
      </c>
      <c r="D42" s="59">
        <f>応募用紙・団体!O109</f>
        <v/>
      </c>
      <c r="E42" s="59">
        <f>IF($B42=0,"",E41)</f>
        <v/>
      </c>
      <c r="F42" s="59">
        <f>IF($B42=0,"",F41)</f>
        <v/>
      </c>
      <c r="G42" s="59">
        <f>IF($B42=0,"",G41)</f>
        <v/>
      </c>
      <c r="H42" s="59">
        <f>IF($B42=0,"",H41)</f>
        <v/>
      </c>
      <c r="I42" s="59">
        <f>応募用紙・団体!U109</f>
        <v/>
      </c>
      <c r="J42" s="86">
        <f>IF(応募用紙・団体!S109="男","男","")</f>
        <v/>
      </c>
      <c r="K42" s="86">
        <f>IF(応募用紙・団体!S109="女","女","")</f>
        <v/>
      </c>
      <c r="L42" s="59">
        <f>IF($B42=0,"",L41)</f>
        <v/>
      </c>
      <c r="M42" s="59">
        <f>IF($B42=0,"",M41)</f>
        <v/>
      </c>
      <c r="N42" s="59">
        <f>IF($B42=0,"",N41)</f>
        <v/>
      </c>
      <c r="O42" s="59">
        <f>IF($B42=0,"",O41)</f>
        <v/>
      </c>
      <c r="P42" s="59">
        <f>IF($B42=0,"",P41)</f>
        <v/>
      </c>
      <c r="Q42" s="43">
        <f>応募用紙・団体!W109</f>
        <v/>
      </c>
      <c r="R42" s="96" t="n"/>
      <c r="S42" s="43">
        <f>IF($B42=0,"",S41)</f>
        <v/>
      </c>
      <c r="T42" s="59">
        <f>IF($B42=0,"",T41)</f>
        <v/>
      </c>
      <c r="U42" s="59">
        <f>IF($B42=0,"",U41)</f>
        <v/>
      </c>
      <c r="V42" s="43">
        <f>IF($B42=0,"",V41)</f>
        <v/>
      </c>
      <c r="W42" s="43">
        <f>IF($B42=0,"",W41)</f>
        <v/>
      </c>
      <c r="X42" s="59">
        <f>IF($B42=0,"",X41)</f>
        <v/>
      </c>
      <c r="Y42" s="59">
        <f>IF($B42=0,"",Y41)</f>
        <v/>
      </c>
    </row>
    <row r="43" customFormat="1" s="59">
      <c r="A43" s="59">
        <f>応募用紙・団体!A110</f>
        <v/>
      </c>
      <c r="B43" s="59">
        <f>応募用紙・団体!B110</f>
        <v/>
      </c>
      <c r="C43" s="59">
        <f>応募用紙・団体!K110</f>
        <v/>
      </c>
      <c r="D43" s="59">
        <f>応募用紙・団体!O110</f>
        <v/>
      </c>
      <c r="E43" s="59">
        <f>IF($B43=0,"",E42)</f>
        <v/>
      </c>
      <c r="F43" s="59">
        <f>IF($B43=0,"",F42)</f>
        <v/>
      </c>
      <c r="G43" s="59">
        <f>IF($B43=0,"",G42)</f>
        <v/>
      </c>
      <c r="H43" s="59">
        <f>IF($B43=0,"",H42)</f>
        <v/>
      </c>
      <c r="I43" s="59">
        <f>応募用紙・団体!U110</f>
        <v/>
      </c>
      <c r="J43" s="86">
        <f>IF(応募用紙・団体!S110="男","男","")</f>
        <v/>
      </c>
      <c r="K43" s="86">
        <f>IF(応募用紙・団体!S110="女","女","")</f>
        <v/>
      </c>
      <c r="L43" s="59">
        <f>IF($B43=0,"",L42)</f>
        <v/>
      </c>
      <c r="M43" s="59">
        <f>IF($B43=0,"",M42)</f>
        <v/>
      </c>
      <c r="N43" s="59">
        <f>IF($B43=0,"",N42)</f>
        <v/>
      </c>
      <c r="O43" s="59">
        <f>IF($B43=0,"",O42)</f>
        <v/>
      </c>
      <c r="P43" s="59">
        <f>IF($B43=0,"",P42)</f>
        <v/>
      </c>
      <c r="Q43" s="43">
        <f>応募用紙・団体!W110</f>
        <v/>
      </c>
      <c r="R43" s="96" t="n"/>
      <c r="S43" s="43">
        <f>IF($B43=0,"",S42)</f>
        <v/>
      </c>
      <c r="T43" s="59">
        <f>IF($B43=0,"",T42)</f>
        <v/>
      </c>
      <c r="U43" s="59">
        <f>IF($B43=0,"",U42)</f>
        <v/>
      </c>
      <c r="V43" s="43">
        <f>IF($B43=0,"",V42)</f>
        <v/>
      </c>
      <c r="W43" s="43">
        <f>IF($B43=0,"",W42)</f>
        <v/>
      </c>
      <c r="X43" s="59">
        <f>IF($B43=0,"",X42)</f>
        <v/>
      </c>
      <c r="Y43" s="59">
        <f>IF($B43=0,"",Y42)</f>
        <v/>
      </c>
    </row>
    <row r="44" customFormat="1" s="59">
      <c r="A44" s="59">
        <f>応募用紙・団体!A111</f>
        <v/>
      </c>
      <c r="B44" s="59">
        <f>応募用紙・団体!B111</f>
        <v/>
      </c>
      <c r="C44" s="59">
        <f>応募用紙・団体!K111</f>
        <v/>
      </c>
      <c r="D44" s="59">
        <f>応募用紙・団体!O111</f>
        <v/>
      </c>
      <c r="E44" s="59">
        <f>IF($B44=0,"",E43)</f>
        <v/>
      </c>
      <c r="F44" s="59">
        <f>IF($B44=0,"",F43)</f>
        <v/>
      </c>
      <c r="G44" s="59">
        <f>IF($B44=0,"",G43)</f>
        <v/>
      </c>
      <c r="H44" s="59">
        <f>IF($B44=0,"",H43)</f>
        <v/>
      </c>
      <c r="I44" s="59">
        <f>応募用紙・団体!U111</f>
        <v/>
      </c>
      <c r="J44" s="86">
        <f>IF(応募用紙・団体!S111="男","男","")</f>
        <v/>
      </c>
      <c r="K44" s="86">
        <f>IF(応募用紙・団体!S111="女","女","")</f>
        <v/>
      </c>
      <c r="L44" s="59">
        <f>IF($B44=0,"",L43)</f>
        <v/>
      </c>
      <c r="M44" s="59">
        <f>IF($B44=0,"",M43)</f>
        <v/>
      </c>
      <c r="N44" s="59">
        <f>IF($B44=0,"",N43)</f>
        <v/>
      </c>
      <c r="O44" s="59">
        <f>IF($B44=0,"",O43)</f>
        <v/>
      </c>
      <c r="P44" s="59">
        <f>IF($B44=0,"",P43)</f>
        <v/>
      </c>
      <c r="Q44" s="43">
        <f>応募用紙・団体!W111</f>
        <v/>
      </c>
      <c r="R44" s="96" t="n"/>
      <c r="S44" s="43">
        <f>IF($B44=0,"",S43)</f>
        <v/>
      </c>
      <c r="T44" s="59">
        <f>IF($B44=0,"",T43)</f>
        <v/>
      </c>
      <c r="U44" s="59">
        <f>IF($B44=0,"",U43)</f>
        <v/>
      </c>
      <c r="V44" s="43">
        <f>IF($B44=0,"",V43)</f>
        <v/>
      </c>
      <c r="W44" s="43">
        <f>IF($B44=0,"",W43)</f>
        <v/>
      </c>
      <c r="X44" s="59">
        <f>IF($B44=0,"",X43)</f>
        <v/>
      </c>
      <c r="Y44" s="59">
        <f>IF($B44=0,"",Y43)</f>
        <v/>
      </c>
    </row>
    <row r="45" customFormat="1" s="59">
      <c r="A45" s="59">
        <f>応募用紙・団体!A112</f>
        <v/>
      </c>
      <c r="B45" s="59">
        <f>応募用紙・団体!B112</f>
        <v/>
      </c>
      <c r="C45" s="59">
        <f>応募用紙・団体!K112</f>
        <v/>
      </c>
      <c r="D45" s="59">
        <f>応募用紙・団体!O112</f>
        <v/>
      </c>
      <c r="E45" s="59">
        <f>IF($B45=0,"",E44)</f>
        <v/>
      </c>
      <c r="F45" s="59">
        <f>IF($B45=0,"",F44)</f>
        <v/>
      </c>
      <c r="G45" s="59">
        <f>IF($B45=0,"",G44)</f>
        <v/>
      </c>
      <c r="H45" s="59">
        <f>IF($B45=0,"",H44)</f>
        <v/>
      </c>
      <c r="I45" s="59">
        <f>応募用紙・団体!U112</f>
        <v/>
      </c>
      <c r="J45" s="86">
        <f>IF(応募用紙・団体!S112="男","男","")</f>
        <v/>
      </c>
      <c r="K45" s="86">
        <f>IF(応募用紙・団体!S112="女","女","")</f>
        <v/>
      </c>
      <c r="L45" s="59">
        <f>IF($B45=0,"",L44)</f>
        <v/>
      </c>
      <c r="M45" s="59">
        <f>IF($B45=0,"",M44)</f>
        <v/>
      </c>
      <c r="N45" s="59">
        <f>IF($B45=0,"",N44)</f>
        <v/>
      </c>
      <c r="O45" s="59">
        <f>IF($B45=0,"",O44)</f>
        <v/>
      </c>
      <c r="P45" s="59">
        <f>IF($B45=0,"",P44)</f>
        <v/>
      </c>
      <c r="Q45" s="43">
        <f>応募用紙・団体!W112</f>
        <v/>
      </c>
      <c r="R45" s="96" t="n"/>
      <c r="S45" s="43">
        <f>IF($B45=0,"",S44)</f>
        <v/>
      </c>
      <c r="T45" s="59">
        <f>IF($B45=0,"",T44)</f>
        <v/>
      </c>
      <c r="U45" s="59">
        <f>IF($B45=0,"",U44)</f>
        <v/>
      </c>
      <c r="V45" s="43">
        <f>IF($B45=0,"",V44)</f>
        <v/>
      </c>
      <c r="W45" s="43">
        <f>IF($B45=0,"",W44)</f>
        <v/>
      </c>
      <c r="X45" s="59">
        <f>IF($B45=0,"",X44)</f>
        <v/>
      </c>
      <c r="Y45" s="59">
        <f>IF($B45=0,"",Y44)</f>
        <v/>
      </c>
    </row>
    <row r="46" customFormat="1" s="59">
      <c r="A46" s="59">
        <f>応募用紙・団体!A113</f>
        <v/>
      </c>
      <c r="B46" s="59">
        <f>応募用紙・団体!B113</f>
        <v/>
      </c>
      <c r="C46" s="59">
        <f>応募用紙・団体!K113</f>
        <v/>
      </c>
      <c r="D46" s="59">
        <f>応募用紙・団体!O113</f>
        <v/>
      </c>
      <c r="E46" s="59">
        <f>IF($B46=0,"",E45)</f>
        <v/>
      </c>
      <c r="F46" s="59">
        <f>IF($B46=0,"",F45)</f>
        <v/>
      </c>
      <c r="G46" s="59">
        <f>IF($B46=0,"",G45)</f>
        <v/>
      </c>
      <c r="H46" s="59">
        <f>IF($B46=0,"",H45)</f>
        <v/>
      </c>
      <c r="I46" s="59">
        <f>応募用紙・団体!U113</f>
        <v/>
      </c>
      <c r="J46" s="86">
        <f>IF(応募用紙・団体!S113="男","男","")</f>
        <v/>
      </c>
      <c r="K46" s="86">
        <f>IF(応募用紙・団体!S113="女","女","")</f>
        <v/>
      </c>
      <c r="L46" s="59">
        <f>IF($B46=0,"",L45)</f>
        <v/>
      </c>
      <c r="M46" s="59">
        <f>IF($B46=0,"",M45)</f>
        <v/>
      </c>
      <c r="N46" s="59">
        <f>IF($B46=0,"",N45)</f>
        <v/>
      </c>
      <c r="O46" s="59">
        <f>IF($B46=0,"",O45)</f>
        <v/>
      </c>
      <c r="P46" s="59">
        <f>IF($B46=0,"",P45)</f>
        <v/>
      </c>
      <c r="Q46" s="43">
        <f>応募用紙・団体!W113</f>
        <v/>
      </c>
      <c r="R46" s="96" t="n"/>
      <c r="S46" s="43">
        <f>IF($B46=0,"",S45)</f>
        <v/>
      </c>
      <c r="T46" s="59">
        <f>IF($B46=0,"",T45)</f>
        <v/>
      </c>
      <c r="U46" s="59">
        <f>IF($B46=0,"",U45)</f>
        <v/>
      </c>
      <c r="V46" s="43">
        <f>IF($B46=0,"",V45)</f>
        <v/>
      </c>
      <c r="W46" s="43">
        <f>IF($B46=0,"",W45)</f>
        <v/>
      </c>
      <c r="X46" s="59">
        <f>IF($B46=0,"",X45)</f>
        <v/>
      </c>
      <c r="Y46" s="59">
        <f>IF($B46=0,"",Y45)</f>
        <v/>
      </c>
    </row>
    <row r="47" customFormat="1" s="59">
      <c r="A47" s="59">
        <f>応募用紙・団体!A114</f>
        <v/>
      </c>
      <c r="B47" s="59">
        <f>応募用紙・団体!B114</f>
        <v/>
      </c>
      <c r="C47" s="59">
        <f>応募用紙・団体!K114</f>
        <v/>
      </c>
      <c r="D47" s="59">
        <f>応募用紙・団体!O114</f>
        <v/>
      </c>
      <c r="E47" s="59">
        <f>IF($B47=0,"",E46)</f>
        <v/>
      </c>
      <c r="F47" s="59">
        <f>IF($B47=0,"",F46)</f>
        <v/>
      </c>
      <c r="G47" s="59">
        <f>IF($B47=0,"",G46)</f>
        <v/>
      </c>
      <c r="H47" s="59">
        <f>IF($B47=0,"",H46)</f>
        <v/>
      </c>
      <c r="I47" s="59">
        <f>応募用紙・団体!U114</f>
        <v/>
      </c>
      <c r="J47" s="86">
        <f>IF(応募用紙・団体!S114="男","男","")</f>
        <v/>
      </c>
      <c r="K47" s="86">
        <f>IF(応募用紙・団体!S114="女","女","")</f>
        <v/>
      </c>
      <c r="L47" s="59">
        <f>IF($B47=0,"",L46)</f>
        <v/>
      </c>
      <c r="M47" s="59">
        <f>IF($B47=0,"",M46)</f>
        <v/>
      </c>
      <c r="N47" s="59">
        <f>IF($B47=0,"",N46)</f>
        <v/>
      </c>
      <c r="O47" s="59">
        <f>IF($B47=0,"",O46)</f>
        <v/>
      </c>
      <c r="P47" s="59">
        <f>IF($B47=0,"",P46)</f>
        <v/>
      </c>
      <c r="Q47" s="43">
        <f>応募用紙・団体!W114</f>
        <v/>
      </c>
      <c r="R47" s="96" t="n"/>
      <c r="S47" s="43">
        <f>IF($B47=0,"",S46)</f>
        <v/>
      </c>
      <c r="T47" s="59">
        <f>IF($B47=0,"",T46)</f>
        <v/>
      </c>
      <c r="U47" s="59">
        <f>IF($B47=0,"",U46)</f>
        <v/>
      </c>
      <c r="V47" s="43">
        <f>IF($B47=0,"",V46)</f>
        <v/>
      </c>
      <c r="W47" s="43">
        <f>IF($B47=0,"",W46)</f>
        <v/>
      </c>
      <c r="X47" s="59">
        <f>IF($B47=0,"",X46)</f>
        <v/>
      </c>
      <c r="Y47" s="59">
        <f>IF($B47=0,"",Y46)</f>
        <v/>
      </c>
    </row>
    <row r="48" customFormat="1" s="59">
      <c r="A48" s="59">
        <f>応募用紙・団体!A115</f>
        <v/>
      </c>
      <c r="B48" s="59">
        <f>応募用紙・団体!B115</f>
        <v/>
      </c>
      <c r="C48" s="59">
        <f>応募用紙・団体!K115</f>
        <v/>
      </c>
      <c r="D48" s="59">
        <f>応募用紙・団体!O115</f>
        <v/>
      </c>
      <c r="E48" s="59">
        <f>IF($B48=0,"",E47)</f>
        <v/>
      </c>
      <c r="F48" s="59">
        <f>IF($B48=0,"",F47)</f>
        <v/>
      </c>
      <c r="G48" s="59">
        <f>IF($B48=0,"",G47)</f>
        <v/>
      </c>
      <c r="H48" s="59">
        <f>IF($B48=0,"",H47)</f>
        <v/>
      </c>
      <c r="I48" s="59">
        <f>応募用紙・団体!U115</f>
        <v/>
      </c>
      <c r="J48" s="86">
        <f>IF(応募用紙・団体!S115="男","男","")</f>
        <v/>
      </c>
      <c r="K48" s="86">
        <f>IF(応募用紙・団体!S115="女","女","")</f>
        <v/>
      </c>
      <c r="L48" s="59">
        <f>IF($B48=0,"",L47)</f>
        <v/>
      </c>
      <c r="M48" s="59">
        <f>IF($B48=0,"",M47)</f>
        <v/>
      </c>
      <c r="N48" s="59">
        <f>IF($B48=0,"",N47)</f>
        <v/>
      </c>
      <c r="O48" s="59">
        <f>IF($B48=0,"",O47)</f>
        <v/>
      </c>
      <c r="P48" s="59">
        <f>IF($B48=0,"",P47)</f>
        <v/>
      </c>
      <c r="Q48" s="43">
        <f>応募用紙・団体!W115</f>
        <v/>
      </c>
      <c r="R48" s="96" t="n"/>
      <c r="S48" s="43">
        <f>IF($B48=0,"",S47)</f>
        <v/>
      </c>
      <c r="T48" s="59">
        <f>IF($B48=0,"",T47)</f>
        <v/>
      </c>
      <c r="U48" s="59">
        <f>IF($B48=0,"",U47)</f>
        <v/>
      </c>
      <c r="V48" s="43">
        <f>IF($B48=0,"",V47)</f>
        <v/>
      </c>
      <c r="W48" s="43">
        <f>IF($B48=0,"",W47)</f>
        <v/>
      </c>
      <c r="X48" s="59">
        <f>IF($B48=0,"",X47)</f>
        <v/>
      </c>
      <c r="Y48" s="59">
        <f>IF($B48=0,"",Y47)</f>
        <v/>
      </c>
    </row>
    <row r="49" customFormat="1" s="59">
      <c r="A49" s="59">
        <f>応募用紙・団体!A116</f>
        <v/>
      </c>
      <c r="B49" s="59">
        <f>応募用紙・団体!B116</f>
        <v/>
      </c>
      <c r="C49" s="59">
        <f>応募用紙・団体!K116</f>
        <v/>
      </c>
      <c r="D49" s="59">
        <f>応募用紙・団体!O116</f>
        <v/>
      </c>
      <c r="E49" s="59">
        <f>IF($B49=0,"",E48)</f>
        <v/>
      </c>
      <c r="F49" s="59">
        <f>IF($B49=0,"",F48)</f>
        <v/>
      </c>
      <c r="G49" s="59">
        <f>IF($B49=0,"",G48)</f>
        <v/>
      </c>
      <c r="H49" s="59">
        <f>IF($B49=0,"",H48)</f>
        <v/>
      </c>
      <c r="I49" s="59">
        <f>応募用紙・団体!U116</f>
        <v/>
      </c>
      <c r="J49" s="86">
        <f>IF(応募用紙・団体!S116="男","男","")</f>
        <v/>
      </c>
      <c r="K49" s="86">
        <f>IF(応募用紙・団体!S116="女","女","")</f>
        <v/>
      </c>
      <c r="L49" s="59">
        <f>IF($B49=0,"",L48)</f>
        <v/>
      </c>
      <c r="M49" s="59">
        <f>IF($B49=0,"",M48)</f>
        <v/>
      </c>
      <c r="N49" s="59">
        <f>IF($B49=0,"",N48)</f>
        <v/>
      </c>
      <c r="O49" s="59">
        <f>IF($B49=0,"",O48)</f>
        <v/>
      </c>
      <c r="P49" s="59">
        <f>IF($B49=0,"",P48)</f>
        <v/>
      </c>
      <c r="Q49" s="43">
        <f>応募用紙・団体!W116</f>
        <v/>
      </c>
      <c r="R49" s="96" t="n"/>
      <c r="S49" s="43">
        <f>IF($B49=0,"",S48)</f>
        <v/>
      </c>
      <c r="T49" s="59">
        <f>IF($B49=0,"",T48)</f>
        <v/>
      </c>
      <c r="U49" s="59">
        <f>IF($B49=0,"",U48)</f>
        <v/>
      </c>
      <c r="V49" s="43">
        <f>IF($B49=0,"",V48)</f>
        <v/>
      </c>
      <c r="W49" s="43">
        <f>IF($B49=0,"",W48)</f>
        <v/>
      </c>
      <c r="X49" s="59">
        <f>IF($B49=0,"",X48)</f>
        <v/>
      </c>
      <c r="Y49" s="59">
        <f>IF($B49=0,"",Y48)</f>
        <v/>
      </c>
    </row>
    <row r="50" customFormat="1" s="59">
      <c r="A50" s="59">
        <f>応募用紙・団体!A117</f>
        <v/>
      </c>
      <c r="B50" s="59">
        <f>応募用紙・団体!B117</f>
        <v/>
      </c>
      <c r="C50" s="59">
        <f>応募用紙・団体!K117</f>
        <v/>
      </c>
      <c r="D50" s="59">
        <f>応募用紙・団体!O117</f>
        <v/>
      </c>
      <c r="E50" s="59">
        <f>IF($B50=0,"",E49)</f>
        <v/>
      </c>
      <c r="F50" s="59">
        <f>IF($B50=0,"",F49)</f>
        <v/>
      </c>
      <c r="G50" s="59">
        <f>IF($B50=0,"",G49)</f>
        <v/>
      </c>
      <c r="H50" s="59">
        <f>IF($B50=0,"",H49)</f>
        <v/>
      </c>
      <c r="I50" s="59">
        <f>応募用紙・団体!U117</f>
        <v/>
      </c>
      <c r="J50" s="86">
        <f>IF(応募用紙・団体!S117="男","男","")</f>
        <v/>
      </c>
      <c r="K50" s="86">
        <f>IF(応募用紙・団体!S117="女","女","")</f>
        <v/>
      </c>
      <c r="L50" s="59">
        <f>IF($B50=0,"",L49)</f>
        <v/>
      </c>
      <c r="M50" s="59">
        <f>IF($B50=0,"",M49)</f>
        <v/>
      </c>
      <c r="N50" s="59">
        <f>IF($B50=0,"",N49)</f>
        <v/>
      </c>
      <c r="O50" s="59">
        <f>IF($B50=0,"",O49)</f>
        <v/>
      </c>
      <c r="P50" s="59">
        <f>IF($B50=0,"",P49)</f>
        <v/>
      </c>
      <c r="Q50" s="43">
        <f>応募用紙・団体!W117</f>
        <v/>
      </c>
      <c r="R50" s="96" t="n"/>
      <c r="S50" s="43">
        <f>IF($B50=0,"",S49)</f>
        <v/>
      </c>
      <c r="T50" s="59">
        <f>IF($B50=0,"",T49)</f>
        <v/>
      </c>
      <c r="U50" s="59">
        <f>IF($B50=0,"",U49)</f>
        <v/>
      </c>
      <c r="V50" s="43">
        <f>IF($B50=0,"",V49)</f>
        <v/>
      </c>
      <c r="W50" s="43">
        <f>IF($B50=0,"",W49)</f>
        <v/>
      </c>
      <c r="X50" s="59">
        <f>IF($B50=0,"",X49)</f>
        <v/>
      </c>
      <c r="Y50" s="59">
        <f>IF($B50=0,"",Y49)</f>
        <v/>
      </c>
    </row>
    <row r="51" customFormat="1" s="59">
      <c r="A51" s="59">
        <f>応募用紙・団体!A118</f>
        <v/>
      </c>
      <c r="B51" s="59">
        <f>応募用紙・団体!B118</f>
        <v/>
      </c>
      <c r="C51" s="59">
        <f>応募用紙・団体!K118</f>
        <v/>
      </c>
      <c r="D51" s="59">
        <f>応募用紙・団体!O118</f>
        <v/>
      </c>
      <c r="E51" s="59">
        <f>IF($B51=0,"",E50)</f>
        <v/>
      </c>
      <c r="F51" s="59">
        <f>IF($B51=0,"",F50)</f>
        <v/>
      </c>
      <c r="G51" s="59">
        <f>IF($B51=0,"",G50)</f>
        <v/>
      </c>
      <c r="H51" s="59">
        <f>IF($B51=0,"",H50)</f>
        <v/>
      </c>
      <c r="I51" s="59">
        <f>応募用紙・団体!U118</f>
        <v/>
      </c>
      <c r="J51" s="86">
        <f>IF(応募用紙・団体!S118="男","男","")</f>
        <v/>
      </c>
      <c r="K51" s="86">
        <f>IF(応募用紙・団体!S118="女","女","")</f>
        <v/>
      </c>
      <c r="L51" s="59">
        <f>IF($B51=0,"",L50)</f>
        <v/>
      </c>
      <c r="M51" s="59">
        <f>IF($B51=0,"",M50)</f>
        <v/>
      </c>
      <c r="N51" s="59">
        <f>IF($B51=0,"",N50)</f>
        <v/>
      </c>
      <c r="O51" s="59">
        <f>IF($B51=0,"",O50)</f>
        <v/>
      </c>
      <c r="P51" s="59">
        <f>IF($B51=0,"",P50)</f>
        <v/>
      </c>
      <c r="Q51" s="43">
        <f>応募用紙・団体!W118</f>
        <v/>
      </c>
      <c r="R51" s="96" t="n"/>
      <c r="S51" s="43">
        <f>IF($B51=0,"",S50)</f>
        <v/>
      </c>
      <c r="T51" s="59">
        <f>IF($B51=0,"",T50)</f>
        <v/>
      </c>
      <c r="U51" s="59">
        <f>IF($B51=0,"",U50)</f>
        <v/>
      </c>
      <c r="V51" s="43">
        <f>IF($B51=0,"",V50)</f>
        <v/>
      </c>
      <c r="W51" s="43">
        <f>IF($B51=0,"",W50)</f>
        <v/>
      </c>
      <c r="X51" s="59">
        <f>IF($B51=0,"",X50)</f>
        <v/>
      </c>
      <c r="Y51" s="59">
        <f>IF($B51=0,"",Y50)</f>
        <v/>
      </c>
    </row>
    <row r="52" customFormat="1" s="59">
      <c r="A52" s="59">
        <f>応募用紙・団体!A119</f>
        <v/>
      </c>
      <c r="B52" s="59">
        <f>応募用紙・団体!B119</f>
        <v/>
      </c>
      <c r="C52" s="59">
        <f>応募用紙・団体!K119</f>
        <v/>
      </c>
      <c r="D52" s="59">
        <f>応募用紙・団体!O119</f>
        <v/>
      </c>
      <c r="E52" s="59">
        <f>IF($B52=0,"",E51)</f>
        <v/>
      </c>
      <c r="F52" s="59">
        <f>IF($B52=0,"",F51)</f>
        <v/>
      </c>
      <c r="G52" s="59">
        <f>IF($B52=0,"",G51)</f>
        <v/>
      </c>
      <c r="H52" s="59">
        <f>IF($B52=0,"",H51)</f>
        <v/>
      </c>
      <c r="I52" s="59">
        <f>応募用紙・団体!U119</f>
        <v/>
      </c>
      <c r="J52" s="86">
        <f>IF(応募用紙・団体!S119="男","男","")</f>
        <v/>
      </c>
      <c r="K52" s="86">
        <f>IF(応募用紙・団体!S119="女","女","")</f>
        <v/>
      </c>
      <c r="L52" s="59">
        <f>IF($B52=0,"",L51)</f>
        <v/>
      </c>
      <c r="M52" s="59">
        <f>IF($B52=0,"",M51)</f>
        <v/>
      </c>
      <c r="N52" s="59">
        <f>IF($B52=0,"",N51)</f>
        <v/>
      </c>
      <c r="O52" s="59">
        <f>IF($B52=0,"",O51)</f>
        <v/>
      </c>
      <c r="P52" s="59">
        <f>IF($B52=0,"",P51)</f>
        <v/>
      </c>
      <c r="Q52" s="43">
        <f>応募用紙・団体!W119</f>
        <v/>
      </c>
      <c r="R52" s="96" t="n"/>
      <c r="S52" s="43">
        <f>IF($B52=0,"",S51)</f>
        <v/>
      </c>
      <c r="T52" s="59">
        <f>IF($B52=0,"",T51)</f>
        <v/>
      </c>
      <c r="U52" s="59">
        <f>IF($B52=0,"",U51)</f>
        <v/>
      </c>
      <c r="V52" s="43">
        <f>IF($B52=0,"",V51)</f>
        <v/>
      </c>
      <c r="W52" s="43">
        <f>IF($B52=0,"",W51)</f>
        <v/>
      </c>
      <c r="X52" s="59">
        <f>IF($B52=0,"",X51)</f>
        <v/>
      </c>
      <c r="Y52" s="59">
        <f>IF($B52=0,"",Y51)</f>
        <v/>
      </c>
    </row>
    <row r="53" customFormat="1" s="59">
      <c r="A53" s="59">
        <f>応募用紙・団体!A120</f>
        <v/>
      </c>
      <c r="B53" s="59">
        <f>応募用紙・団体!B120</f>
        <v/>
      </c>
      <c r="C53" s="59">
        <f>応募用紙・団体!K120</f>
        <v/>
      </c>
      <c r="D53" s="59">
        <f>応募用紙・団体!O120</f>
        <v/>
      </c>
      <c r="E53" s="59">
        <f>IF($B53=0,"",E52)</f>
        <v/>
      </c>
      <c r="F53" s="59">
        <f>IF($B53=0,"",F52)</f>
        <v/>
      </c>
      <c r="G53" s="59">
        <f>IF($B53=0,"",G52)</f>
        <v/>
      </c>
      <c r="H53" s="59">
        <f>IF($B53=0,"",H52)</f>
        <v/>
      </c>
      <c r="I53" s="59">
        <f>応募用紙・団体!U120</f>
        <v/>
      </c>
      <c r="J53" s="86">
        <f>IF(応募用紙・団体!S120="男","男","")</f>
        <v/>
      </c>
      <c r="K53" s="86">
        <f>IF(応募用紙・団体!S120="女","女","")</f>
        <v/>
      </c>
      <c r="L53" s="59">
        <f>IF($B53=0,"",L52)</f>
        <v/>
      </c>
      <c r="M53" s="59">
        <f>IF($B53=0,"",M52)</f>
        <v/>
      </c>
      <c r="N53" s="59">
        <f>IF($B53=0,"",N52)</f>
        <v/>
      </c>
      <c r="O53" s="59">
        <f>IF($B53=0,"",O52)</f>
        <v/>
      </c>
      <c r="P53" s="59">
        <f>IF($B53=0,"",P52)</f>
        <v/>
      </c>
      <c r="Q53" s="43">
        <f>応募用紙・団体!W120</f>
        <v/>
      </c>
      <c r="R53" s="96" t="n"/>
      <c r="S53" s="43">
        <f>IF($B53=0,"",S52)</f>
        <v/>
      </c>
      <c r="T53" s="59">
        <f>IF($B53=0,"",T52)</f>
        <v/>
      </c>
      <c r="U53" s="59">
        <f>IF($B53=0,"",U52)</f>
        <v/>
      </c>
      <c r="V53" s="43">
        <f>IF($B53=0,"",V52)</f>
        <v/>
      </c>
      <c r="W53" s="43">
        <f>IF($B53=0,"",W52)</f>
        <v/>
      </c>
      <c r="X53" s="59">
        <f>IF($B53=0,"",X52)</f>
        <v/>
      </c>
      <c r="Y53" s="59">
        <f>IF($B53=0,"",Y52)</f>
        <v/>
      </c>
    </row>
    <row r="54" customFormat="1" s="59">
      <c r="A54" s="59">
        <f>応募用紙・団体!A121</f>
        <v/>
      </c>
      <c r="B54" s="59">
        <f>応募用紙・団体!B121</f>
        <v/>
      </c>
      <c r="C54" s="59">
        <f>応募用紙・団体!K121</f>
        <v/>
      </c>
      <c r="D54" s="59">
        <f>応募用紙・団体!O121</f>
        <v/>
      </c>
      <c r="E54" s="59">
        <f>IF($B54=0,"",E53)</f>
        <v/>
      </c>
      <c r="F54" s="59">
        <f>IF($B54=0,"",F53)</f>
        <v/>
      </c>
      <c r="G54" s="59">
        <f>IF($B54=0,"",G53)</f>
        <v/>
      </c>
      <c r="H54" s="59">
        <f>IF($B54=0,"",H53)</f>
        <v/>
      </c>
      <c r="I54" s="59">
        <f>応募用紙・団体!U121</f>
        <v/>
      </c>
      <c r="J54" s="86">
        <f>IF(応募用紙・団体!S121="男","男","")</f>
        <v/>
      </c>
      <c r="K54" s="86">
        <f>IF(応募用紙・団体!S121="女","女","")</f>
        <v/>
      </c>
      <c r="L54" s="59">
        <f>IF($B54=0,"",L53)</f>
        <v/>
      </c>
      <c r="M54" s="59">
        <f>IF($B54=0,"",M53)</f>
        <v/>
      </c>
      <c r="N54" s="59">
        <f>IF($B54=0,"",N53)</f>
        <v/>
      </c>
      <c r="O54" s="59">
        <f>IF($B54=0,"",O53)</f>
        <v/>
      </c>
      <c r="P54" s="59">
        <f>IF($B54=0,"",P53)</f>
        <v/>
      </c>
      <c r="Q54" s="43">
        <f>応募用紙・団体!W121</f>
        <v/>
      </c>
      <c r="R54" s="96" t="n"/>
      <c r="S54" s="43">
        <f>IF($B54=0,"",S53)</f>
        <v/>
      </c>
      <c r="T54" s="59">
        <f>IF($B54=0,"",T53)</f>
        <v/>
      </c>
      <c r="U54" s="59">
        <f>IF($B54=0,"",U53)</f>
        <v/>
      </c>
      <c r="V54" s="43">
        <f>IF($B54=0,"",V53)</f>
        <v/>
      </c>
      <c r="W54" s="43">
        <f>IF($B54=0,"",W53)</f>
        <v/>
      </c>
      <c r="X54" s="59">
        <f>IF($B54=0,"",X53)</f>
        <v/>
      </c>
      <c r="Y54" s="59">
        <f>IF($B54=0,"",Y53)</f>
        <v/>
      </c>
    </row>
    <row r="55" customFormat="1" s="59">
      <c r="A55" s="59">
        <f>応募用紙・団体!A122</f>
        <v/>
      </c>
      <c r="B55" s="59">
        <f>応募用紙・団体!B122</f>
        <v/>
      </c>
      <c r="C55" s="59">
        <f>応募用紙・団体!K122</f>
        <v/>
      </c>
      <c r="D55" s="59">
        <f>応募用紙・団体!O122</f>
        <v/>
      </c>
      <c r="E55" s="59">
        <f>IF($B55=0,"",E54)</f>
        <v/>
      </c>
      <c r="F55" s="59">
        <f>IF($B55=0,"",F54)</f>
        <v/>
      </c>
      <c r="G55" s="59">
        <f>IF($B55=0,"",G54)</f>
        <v/>
      </c>
      <c r="H55" s="59">
        <f>IF($B55=0,"",H54)</f>
        <v/>
      </c>
      <c r="I55" s="59">
        <f>応募用紙・団体!U122</f>
        <v/>
      </c>
      <c r="J55" s="86">
        <f>IF(応募用紙・団体!S122="男","男","")</f>
        <v/>
      </c>
      <c r="K55" s="86">
        <f>IF(応募用紙・団体!S122="女","女","")</f>
        <v/>
      </c>
      <c r="L55" s="59">
        <f>IF($B55=0,"",L54)</f>
        <v/>
      </c>
      <c r="M55" s="59">
        <f>IF($B55=0,"",M54)</f>
        <v/>
      </c>
      <c r="N55" s="59">
        <f>IF($B55=0,"",N54)</f>
        <v/>
      </c>
      <c r="O55" s="59">
        <f>IF($B55=0,"",O54)</f>
        <v/>
      </c>
      <c r="P55" s="59">
        <f>IF($B55=0,"",P54)</f>
        <v/>
      </c>
      <c r="Q55" s="43">
        <f>応募用紙・団体!W122</f>
        <v/>
      </c>
      <c r="R55" s="96" t="n"/>
      <c r="S55" s="43">
        <f>IF($B55=0,"",S54)</f>
        <v/>
      </c>
      <c r="T55" s="59">
        <f>IF($B55=0,"",T54)</f>
        <v/>
      </c>
      <c r="U55" s="59">
        <f>IF($B55=0,"",U54)</f>
        <v/>
      </c>
      <c r="V55" s="43">
        <f>IF($B55=0,"",V54)</f>
        <v/>
      </c>
      <c r="W55" s="43">
        <f>IF($B55=0,"",W54)</f>
        <v/>
      </c>
      <c r="X55" s="59">
        <f>IF($B55=0,"",X54)</f>
        <v/>
      </c>
      <c r="Y55" s="59">
        <f>IF($B55=0,"",Y54)</f>
        <v/>
      </c>
    </row>
    <row r="56" customFormat="1" s="59">
      <c r="A56" s="59">
        <f>応募用紙・団体!A123</f>
        <v/>
      </c>
      <c r="B56" s="59">
        <f>応募用紙・団体!B123</f>
        <v/>
      </c>
      <c r="C56" s="59">
        <f>応募用紙・団体!K123</f>
        <v/>
      </c>
      <c r="D56" s="59">
        <f>応募用紙・団体!O123</f>
        <v/>
      </c>
      <c r="E56" s="59">
        <f>IF($B56=0,"",E55)</f>
        <v/>
      </c>
      <c r="F56" s="59">
        <f>IF($B56=0,"",F55)</f>
        <v/>
      </c>
      <c r="G56" s="59">
        <f>IF($B56=0,"",G55)</f>
        <v/>
      </c>
      <c r="H56" s="59">
        <f>IF($B56=0,"",H55)</f>
        <v/>
      </c>
      <c r="I56" s="59">
        <f>応募用紙・団体!U123</f>
        <v/>
      </c>
      <c r="J56" s="86">
        <f>IF(応募用紙・団体!S123="男","男","")</f>
        <v/>
      </c>
      <c r="K56" s="86">
        <f>IF(応募用紙・団体!S123="女","女","")</f>
        <v/>
      </c>
      <c r="L56" s="59">
        <f>IF($B56=0,"",L55)</f>
        <v/>
      </c>
      <c r="M56" s="59">
        <f>IF($B56=0,"",M55)</f>
        <v/>
      </c>
      <c r="N56" s="59">
        <f>IF($B56=0,"",N55)</f>
        <v/>
      </c>
      <c r="O56" s="59">
        <f>IF($B56=0,"",O55)</f>
        <v/>
      </c>
      <c r="P56" s="59">
        <f>IF($B56=0,"",P55)</f>
        <v/>
      </c>
      <c r="Q56" s="43">
        <f>応募用紙・団体!W123</f>
        <v/>
      </c>
      <c r="R56" s="96" t="n"/>
      <c r="S56" s="43">
        <f>IF($B56=0,"",S55)</f>
        <v/>
      </c>
      <c r="T56" s="59">
        <f>IF($B56=0,"",T55)</f>
        <v/>
      </c>
      <c r="U56" s="59">
        <f>IF($B56=0,"",U55)</f>
        <v/>
      </c>
      <c r="V56" s="43">
        <f>IF($B56=0,"",V55)</f>
        <v/>
      </c>
      <c r="W56" s="43">
        <f>IF($B56=0,"",W55)</f>
        <v/>
      </c>
      <c r="X56" s="59">
        <f>IF($B56=0,"",X55)</f>
        <v/>
      </c>
      <c r="Y56" s="59">
        <f>IF($B56=0,"",Y55)</f>
        <v/>
      </c>
    </row>
    <row r="57" customFormat="1" s="59">
      <c r="A57" s="59">
        <f>応募用紙・団体!A124</f>
        <v/>
      </c>
      <c r="B57" s="59">
        <f>応募用紙・団体!B124</f>
        <v/>
      </c>
      <c r="C57" s="59">
        <f>応募用紙・団体!K124</f>
        <v/>
      </c>
      <c r="D57" s="59">
        <f>応募用紙・団体!O124</f>
        <v/>
      </c>
      <c r="E57" s="59">
        <f>IF($B57=0,"",E56)</f>
        <v/>
      </c>
      <c r="F57" s="59">
        <f>IF($B57=0,"",F56)</f>
        <v/>
      </c>
      <c r="G57" s="59">
        <f>IF($B57=0,"",G56)</f>
        <v/>
      </c>
      <c r="H57" s="59">
        <f>IF($B57=0,"",H56)</f>
        <v/>
      </c>
      <c r="I57" s="59">
        <f>応募用紙・団体!U124</f>
        <v/>
      </c>
      <c r="J57" s="86">
        <f>IF(応募用紙・団体!S124="男","男","")</f>
        <v/>
      </c>
      <c r="K57" s="86">
        <f>IF(応募用紙・団体!S124="女","女","")</f>
        <v/>
      </c>
      <c r="L57" s="59">
        <f>IF($B57=0,"",L56)</f>
        <v/>
      </c>
      <c r="M57" s="59">
        <f>IF($B57=0,"",M56)</f>
        <v/>
      </c>
      <c r="N57" s="59">
        <f>IF($B57=0,"",N56)</f>
        <v/>
      </c>
      <c r="O57" s="59">
        <f>IF($B57=0,"",O56)</f>
        <v/>
      </c>
      <c r="P57" s="59">
        <f>IF($B57=0,"",P56)</f>
        <v/>
      </c>
      <c r="Q57" s="43">
        <f>応募用紙・団体!W124</f>
        <v/>
      </c>
      <c r="R57" s="96" t="n"/>
      <c r="S57" s="43">
        <f>IF($B57=0,"",S56)</f>
        <v/>
      </c>
      <c r="T57" s="59">
        <f>IF($B57=0,"",T56)</f>
        <v/>
      </c>
      <c r="U57" s="59">
        <f>IF($B57=0,"",U56)</f>
        <v/>
      </c>
      <c r="V57" s="43">
        <f>IF($B57=0,"",V56)</f>
        <v/>
      </c>
      <c r="W57" s="43">
        <f>IF($B57=0,"",W56)</f>
        <v/>
      </c>
      <c r="X57" s="59">
        <f>IF($B57=0,"",X56)</f>
        <v/>
      </c>
      <c r="Y57" s="59">
        <f>IF($B57=0,"",Y56)</f>
        <v/>
      </c>
    </row>
    <row r="58" customFormat="1" s="59">
      <c r="A58" s="59">
        <f>応募用紙・団体!A125</f>
        <v/>
      </c>
      <c r="B58" s="59">
        <f>応募用紙・団体!B125</f>
        <v/>
      </c>
      <c r="C58" s="59">
        <f>応募用紙・団体!K125</f>
        <v/>
      </c>
      <c r="D58" s="59">
        <f>応募用紙・団体!O125</f>
        <v/>
      </c>
      <c r="E58" s="59">
        <f>IF($B58=0,"",E57)</f>
        <v/>
      </c>
      <c r="F58" s="59">
        <f>IF($B58=0,"",F57)</f>
        <v/>
      </c>
      <c r="G58" s="59">
        <f>IF($B58=0,"",G57)</f>
        <v/>
      </c>
      <c r="H58" s="59">
        <f>IF($B58=0,"",H57)</f>
        <v/>
      </c>
      <c r="I58" s="59">
        <f>応募用紙・団体!U125</f>
        <v/>
      </c>
      <c r="J58" s="86">
        <f>IF(応募用紙・団体!S125="男","男","")</f>
        <v/>
      </c>
      <c r="K58" s="86">
        <f>IF(応募用紙・団体!S125="女","女","")</f>
        <v/>
      </c>
      <c r="L58" s="59">
        <f>IF($B58=0,"",L57)</f>
        <v/>
      </c>
      <c r="M58" s="59">
        <f>IF($B58=0,"",M57)</f>
        <v/>
      </c>
      <c r="N58" s="59">
        <f>IF($B58=0,"",N57)</f>
        <v/>
      </c>
      <c r="O58" s="59">
        <f>IF($B58=0,"",O57)</f>
        <v/>
      </c>
      <c r="P58" s="59">
        <f>IF($B58=0,"",P57)</f>
        <v/>
      </c>
      <c r="Q58" s="43">
        <f>応募用紙・団体!W125</f>
        <v/>
      </c>
      <c r="R58" s="96" t="n"/>
      <c r="S58" s="43">
        <f>IF($B58=0,"",S57)</f>
        <v/>
      </c>
      <c r="T58" s="59">
        <f>IF($B58=0,"",T57)</f>
        <v/>
      </c>
      <c r="U58" s="59">
        <f>IF($B58=0,"",U57)</f>
        <v/>
      </c>
      <c r="V58" s="43">
        <f>IF($B58=0,"",V57)</f>
        <v/>
      </c>
      <c r="W58" s="43">
        <f>IF($B58=0,"",W57)</f>
        <v/>
      </c>
      <c r="X58" s="59">
        <f>IF($B58=0,"",X57)</f>
        <v/>
      </c>
      <c r="Y58" s="59">
        <f>IF($B58=0,"",Y57)</f>
        <v/>
      </c>
    </row>
    <row r="59" customFormat="1" s="59">
      <c r="A59" s="59">
        <f>応募用紙・団体!A126</f>
        <v/>
      </c>
      <c r="B59" s="59">
        <f>応募用紙・団体!B126</f>
        <v/>
      </c>
      <c r="C59" s="59">
        <f>応募用紙・団体!K126</f>
        <v/>
      </c>
      <c r="D59" s="59">
        <f>応募用紙・団体!O126</f>
        <v/>
      </c>
      <c r="E59" s="59">
        <f>IF($B59=0,"",E58)</f>
        <v/>
      </c>
      <c r="F59" s="59">
        <f>IF($B59=0,"",F58)</f>
        <v/>
      </c>
      <c r="G59" s="59">
        <f>IF($B59=0,"",G58)</f>
        <v/>
      </c>
      <c r="H59" s="59">
        <f>IF($B59=0,"",H58)</f>
        <v/>
      </c>
      <c r="I59" s="59">
        <f>応募用紙・団体!U126</f>
        <v/>
      </c>
      <c r="J59" s="86">
        <f>IF(応募用紙・団体!S126="男","男","")</f>
        <v/>
      </c>
      <c r="K59" s="86">
        <f>IF(応募用紙・団体!S126="女","女","")</f>
        <v/>
      </c>
      <c r="L59" s="59">
        <f>IF($B59=0,"",L58)</f>
        <v/>
      </c>
      <c r="M59" s="59">
        <f>IF($B59=0,"",M58)</f>
        <v/>
      </c>
      <c r="N59" s="59">
        <f>IF($B59=0,"",N58)</f>
        <v/>
      </c>
      <c r="O59" s="59">
        <f>IF($B59=0,"",O58)</f>
        <v/>
      </c>
      <c r="P59" s="59">
        <f>IF($B59=0,"",P58)</f>
        <v/>
      </c>
      <c r="Q59" s="43">
        <f>応募用紙・団体!W126</f>
        <v/>
      </c>
      <c r="R59" s="96" t="n"/>
      <c r="S59" s="43">
        <f>IF($B59=0,"",S58)</f>
        <v/>
      </c>
      <c r="T59" s="59">
        <f>IF($B59=0,"",T58)</f>
        <v/>
      </c>
      <c r="U59" s="59">
        <f>IF($B59=0,"",U58)</f>
        <v/>
      </c>
      <c r="V59" s="43">
        <f>IF($B59=0,"",V58)</f>
        <v/>
      </c>
      <c r="W59" s="43">
        <f>IF($B59=0,"",W58)</f>
        <v/>
      </c>
      <c r="X59" s="59">
        <f>IF($B59=0,"",X58)</f>
        <v/>
      </c>
      <c r="Y59" s="59">
        <f>IF($B59=0,"",Y58)</f>
        <v/>
      </c>
    </row>
    <row r="60" customFormat="1" s="59">
      <c r="A60" s="59">
        <f>応募用紙・団体!A127</f>
        <v/>
      </c>
      <c r="B60" s="59">
        <f>応募用紙・団体!B127</f>
        <v/>
      </c>
      <c r="C60" s="59">
        <f>応募用紙・団体!K127</f>
        <v/>
      </c>
      <c r="D60" s="59">
        <f>応募用紙・団体!O127</f>
        <v/>
      </c>
      <c r="E60" s="59">
        <f>IF($B60=0,"",E59)</f>
        <v/>
      </c>
      <c r="F60" s="59">
        <f>IF($B60=0,"",F59)</f>
        <v/>
      </c>
      <c r="G60" s="59">
        <f>IF($B60=0,"",G59)</f>
        <v/>
      </c>
      <c r="H60" s="59">
        <f>IF($B60=0,"",H59)</f>
        <v/>
      </c>
      <c r="I60" s="59">
        <f>応募用紙・団体!U127</f>
        <v/>
      </c>
      <c r="J60" s="86">
        <f>IF(応募用紙・団体!S127="男","男","")</f>
        <v/>
      </c>
      <c r="K60" s="86">
        <f>IF(応募用紙・団体!S127="女","女","")</f>
        <v/>
      </c>
      <c r="L60" s="59">
        <f>IF($B60=0,"",L59)</f>
        <v/>
      </c>
      <c r="M60" s="59">
        <f>IF($B60=0,"",M59)</f>
        <v/>
      </c>
      <c r="N60" s="59">
        <f>IF($B60=0,"",N59)</f>
        <v/>
      </c>
      <c r="O60" s="59">
        <f>IF($B60=0,"",O59)</f>
        <v/>
      </c>
      <c r="P60" s="59">
        <f>IF($B60=0,"",P59)</f>
        <v/>
      </c>
      <c r="Q60" s="43">
        <f>応募用紙・団体!W127</f>
        <v/>
      </c>
      <c r="R60" s="96" t="n"/>
      <c r="S60" s="43">
        <f>IF($B60=0,"",S59)</f>
        <v/>
      </c>
      <c r="T60" s="59">
        <f>IF($B60=0,"",T59)</f>
        <v/>
      </c>
      <c r="U60" s="59">
        <f>IF($B60=0,"",U59)</f>
        <v/>
      </c>
      <c r="V60" s="43">
        <f>IF($B60=0,"",V59)</f>
        <v/>
      </c>
      <c r="W60" s="43">
        <f>IF($B60=0,"",W59)</f>
        <v/>
      </c>
      <c r="X60" s="59">
        <f>IF($B60=0,"",X59)</f>
        <v/>
      </c>
      <c r="Y60" s="59">
        <f>IF($B60=0,"",Y59)</f>
        <v/>
      </c>
    </row>
    <row r="61" customFormat="1" s="59">
      <c r="A61" s="59">
        <f>応募用紙・団体!A128</f>
        <v/>
      </c>
      <c r="B61" s="59">
        <f>応募用紙・団体!B128</f>
        <v/>
      </c>
      <c r="C61" s="59">
        <f>応募用紙・団体!K128</f>
        <v/>
      </c>
      <c r="D61" s="59">
        <f>応募用紙・団体!O128</f>
        <v/>
      </c>
      <c r="E61" s="59">
        <f>IF($B61=0,"",E60)</f>
        <v/>
      </c>
      <c r="F61" s="59">
        <f>IF($B61=0,"",F60)</f>
        <v/>
      </c>
      <c r="G61" s="59">
        <f>IF($B61=0,"",G60)</f>
        <v/>
      </c>
      <c r="H61" s="59">
        <f>IF($B61=0,"",H60)</f>
        <v/>
      </c>
      <c r="I61" s="59">
        <f>応募用紙・団体!U128</f>
        <v/>
      </c>
      <c r="J61" s="86">
        <f>IF(応募用紙・団体!S128="男","男","")</f>
        <v/>
      </c>
      <c r="K61" s="86">
        <f>IF(応募用紙・団体!S128="女","女","")</f>
        <v/>
      </c>
      <c r="L61" s="59">
        <f>IF($B61=0,"",L60)</f>
        <v/>
      </c>
      <c r="M61" s="59">
        <f>IF($B61=0,"",M60)</f>
        <v/>
      </c>
      <c r="N61" s="59">
        <f>IF($B61=0,"",N60)</f>
        <v/>
      </c>
      <c r="O61" s="59">
        <f>IF($B61=0,"",O60)</f>
        <v/>
      </c>
      <c r="P61" s="59">
        <f>IF($B61=0,"",P60)</f>
        <v/>
      </c>
      <c r="Q61" s="43">
        <f>応募用紙・団体!W128</f>
        <v/>
      </c>
      <c r="R61" s="96" t="n"/>
      <c r="S61" s="43">
        <f>IF($B61=0,"",S60)</f>
        <v/>
      </c>
      <c r="T61" s="59">
        <f>IF($B61=0,"",T60)</f>
        <v/>
      </c>
      <c r="U61" s="59">
        <f>IF($B61=0,"",U60)</f>
        <v/>
      </c>
      <c r="V61" s="43">
        <f>IF($B61=0,"",V60)</f>
        <v/>
      </c>
      <c r="W61" s="43">
        <f>IF($B61=0,"",W60)</f>
        <v/>
      </c>
      <c r="X61" s="59">
        <f>IF($B61=0,"",X60)</f>
        <v/>
      </c>
      <c r="Y61" s="59">
        <f>IF($B61=0,"",Y60)</f>
        <v/>
      </c>
    </row>
    <row r="62" customFormat="1" s="59">
      <c r="A62" s="59">
        <f>応募用紙・団体!A129</f>
        <v/>
      </c>
      <c r="B62" s="59">
        <f>応募用紙・団体!B129</f>
        <v/>
      </c>
      <c r="C62" s="59">
        <f>応募用紙・団体!K129</f>
        <v/>
      </c>
      <c r="D62" s="59">
        <f>応募用紙・団体!O129</f>
        <v/>
      </c>
      <c r="E62" s="59">
        <f>IF($B62=0,"",E61)</f>
        <v/>
      </c>
      <c r="F62" s="59">
        <f>IF($B62=0,"",F61)</f>
        <v/>
      </c>
      <c r="G62" s="59">
        <f>IF($B62=0,"",G61)</f>
        <v/>
      </c>
      <c r="H62" s="59">
        <f>IF($B62=0,"",H61)</f>
        <v/>
      </c>
      <c r="I62" s="59">
        <f>応募用紙・団体!U129</f>
        <v/>
      </c>
      <c r="J62" s="86">
        <f>IF(応募用紙・団体!S129="男","男","")</f>
        <v/>
      </c>
      <c r="K62" s="86">
        <f>IF(応募用紙・団体!S129="女","女","")</f>
        <v/>
      </c>
      <c r="L62" s="59">
        <f>IF($B62=0,"",L61)</f>
        <v/>
      </c>
      <c r="M62" s="59">
        <f>IF($B62=0,"",M61)</f>
        <v/>
      </c>
      <c r="N62" s="59">
        <f>IF($B62=0,"",N61)</f>
        <v/>
      </c>
      <c r="O62" s="59">
        <f>IF($B62=0,"",O61)</f>
        <v/>
      </c>
      <c r="P62" s="59">
        <f>IF($B62=0,"",P61)</f>
        <v/>
      </c>
      <c r="Q62" s="43">
        <f>応募用紙・団体!W129</f>
        <v/>
      </c>
      <c r="R62" s="96" t="n"/>
      <c r="S62" s="43">
        <f>IF($B62=0,"",S61)</f>
        <v/>
      </c>
      <c r="T62" s="59">
        <f>IF($B62=0,"",T61)</f>
        <v/>
      </c>
      <c r="U62" s="59">
        <f>IF($B62=0,"",U61)</f>
        <v/>
      </c>
      <c r="V62" s="43">
        <f>IF($B62=0,"",V61)</f>
        <v/>
      </c>
      <c r="W62" s="43">
        <f>IF($B62=0,"",W61)</f>
        <v/>
      </c>
      <c r="X62" s="59">
        <f>IF($B62=0,"",X61)</f>
        <v/>
      </c>
      <c r="Y62" s="59">
        <f>IF($B62=0,"",Y61)</f>
        <v/>
      </c>
    </row>
    <row r="63" customFormat="1" s="59">
      <c r="A63" s="59">
        <f>応募用紙・団体!A130</f>
        <v/>
      </c>
      <c r="B63" s="59">
        <f>応募用紙・団体!B130</f>
        <v/>
      </c>
      <c r="C63" s="59">
        <f>応募用紙・団体!K130</f>
        <v/>
      </c>
      <c r="D63" s="59">
        <f>応募用紙・団体!O130</f>
        <v/>
      </c>
      <c r="E63" s="59">
        <f>IF($B63=0,"",E62)</f>
        <v/>
      </c>
      <c r="F63" s="59">
        <f>IF($B63=0,"",F62)</f>
        <v/>
      </c>
      <c r="G63" s="59">
        <f>IF($B63=0,"",G62)</f>
        <v/>
      </c>
      <c r="H63" s="59">
        <f>IF($B63=0,"",H62)</f>
        <v/>
      </c>
      <c r="I63" s="59">
        <f>応募用紙・団体!U130</f>
        <v/>
      </c>
      <c r="J63" s="86">
        <f>IF(応募用紙・団体!S130="男","男","")</f>
        <v/>
      </c>
      <c r="K63" s="86">
        <f>IF(応募用紙・団体!S130="女","女","")</f>
        <v/>
      </c>
      <c r="L63" s="59">
        <f>IF($B63=0,"",L62)</f>
        <v/>
      </c>
      <c r="M63" s="59">
        <f>IF($B63=0,"",M62)</f>
        <v/>
      </c>
      <c r="N63" s="59">
        <f>IF($B63=0,"",N62)</f>
        <v/>
      </c>
      <c r="O63" s="59">
        <f>IF($B63=0,"",O62)</f>
        <v/>
      </c>
      <c r="P63" s="59">
        <f>IF($B63=0,"",P62)</f>
        <v/>
      </c>
      <c r="Q63" s="43">
        <f>応募用紙・団体!W130</f>
        <v/>
      </c>
      <c r="R63" s="96" t="n"/>
      <c r="S63" s="43">
        <f>IF($B63=0,"",S62)</f>
        <v/>
      </c>
      <c r="T63" s="59">
        <f>IF($B63=0,"",T62)</f>
        <v/>
      </c>
      <c r="U63" s="59">
        <f>IF($B63=0,"",U62)</f>
        <v/>
      </c>
      <c r="V63" s="43">
        <f>IF($B63=0,"",V62)</f>
        <v/>
      </c>
      <c r="W63" s="43">
        <f>IF($B63=0,"",W62)</f>
        <v/>
      </c>
      <c r="X63" s="59">
        <f>IF($B63=0,"",X62)</f>
        <v/>
      </c>
      <c r="Y63" s="59">
        <f>IF($B63=0,"",Y62)</f>
        <v/>
      </c>
    </row>
    <row r="64" customFormat="1" s="59">
      <c r="A64" s="59">
        <f>応募用紙・団体!A131</f>
        <v/>
      </c>
      <c r="B64" s="59">
        <f>応募用紙・団体!B131</f>
        <v/>
      </c>
      <c r="C64" s="59">
        <f>応募用紙・団体!K131</f>
        <v/>
      </c>
      <c r="D64" s="59">
        <f>応募用紙・団体!O131</f>
        <v/>
      </c>
      <c r="E64" s="59">
        <f>IF($B64=0,"",E63)</f>
        <v/>
      </c>
      <c r="F64" s="59">
        <f>IF($B64=0,"",F63)</f>
        <v/>
      </c>
      <c r="G64" s="59">
        <f>IF($B64=0,"",G63)</f>
        <v/>
      </c>
      <c r="H64" s="59">
        <f>IF($B64=0,"",H63)</f>
        <v/>
      </c>
      <c r="I64" s="59">
        <f>応募用紙・団体!U131</f>
        <v/>
      </c>
      <c r="J64" s="86">
        <f>IF(応募用紙・団体!S131="男","男","")</f>
        <v/>
      </c>
      <c r="K64" s="86">
        <f>IF(応募用紙・団体!S131="女","女","")</f>
        <v/>
      </c>
      <c r="L64" s="59">
        <f>IF($B64=0,"",L63)</f>
        <v/>
      </c>
      <c r="M64" s="59">
        <f>IF($B64=0,"",M63)</f>
        <v/>
      </c>
      <c r="N64" s="59">
        <f>IF($B64=0,"",N63)</f>
        <v/>
      </c>
      <c r="O64" s="59">
        <f>IF($B64=0,"",O63)</f>
        <v/>
      </c>
      <c r="P64" s="59">
        <f>IF($B64=0,"",P63)</f>
        <v/>
      </c>
      <c r="Q64" s="43">
        <f>応募用紙・団体!W131</f>
        <v/>
      </c>
      <c r="R64" s="96" t="n"/>
      <c r="S64" s="43">
        <f>IF($B64=0,"",S63)</f>
        <v/>
      </c>
      <c r="T64" s="59">
        <f>IF($B64=0,"",T63)</f>
        <v/>
      </c>
      <c r="U64" s="59">
        <f>IF($B64=0,"",U63)</f>
        <v/>
      </c>
      <c r="V64" s="43">
        <f>IF($B64=0,"",V63)</f>
        <v/>
      </c>
      <c r="W64" s="43">
        <f>IF($B64=0,"",W63)</f>
        <v/>
      </c>
      <c r="X64" s="59">
        <f>IF($B64=0,"",X63)</f>
        <v/>
      </c>
      <c r="Y64" s="59">
        <f>IF($B64=0,"",Y63)</f>
        <v/>
      </c>
    </row>
    <row r="65" customFormat="1" s="59">
      <c r="A65" s="59">
        <f>応募用紙・団体!A132</f>
        <v/>
      </c>
      <c r="B65" s="59">
        <f>応募用紙・団体!B132</f>
        <v/>
      </c>
      <c r="C65" s="59">
        <f>応募用紙・団体!K132</f>
        <v/>
      </c>
      <c r="D65" s="59">
        <f>応募用紙・団体!O132</f>
        <v/>
      </c>
      <c r="E65" s="59">
        <f>IF($B65=0,"",E64)</f>
        <v/>
      </c>
      <c r="F65" s="59">
        <f>IF($B65=0,"",F64)</f>
        <v/>
      </c>
      <c r="G65" s="59">
        <f>IF($B65=0,"",G64)</f>
        <v/>
      </c>
      <c r="H65" s="59">
        <f>IF($B65=0,"",H64)</f>
        <v/>
      </c>
      <c r="I65" s="59">
        <f>応募用紙・団体!U132</f>
        <v/>
      </c>
      <c r="J65" s="86">
        <f>IF(応募用紙・団体!S132="男","男","")</f>
        <v/>
      </c>
      <c r="K65" s="86">
        <f>IF(応募用紙・団体!S132="女","女","")</f>
        <v/>
      </c>
      <c r="L65" s="59">
        <f>IF($B65=0,"",L64)</f>
        <v/>
      </c>
      <c r="M65" s="59">
        <f>IF($B65=0,"",M64)</f>
        <v/>
      </c>
      <c r="N65" s="59">
        <f>IF($B65=0,"",N64)</f>
        <v/>
      </c>
      <c r="O65" s="59">
        <f>IF($B65=0,"",O64)</f>
        <v/>
      </c>
      <c r="P65" s="59">
        <f>IF($B65=0,"",P64)</f>
        <v/>
      </c>
      <c r="Q65" s="43">
        <f>応募用紙・団体!W132</f>
        <v/>
      </c>
      <c r="R65" s="96" t="n"/>
      <c r="S65" s="43">
        <f>IF($B65=0,"",S64)</f>
        <v/>
      </c>
      <c r="T65" s="59">
        <f>IF($B65=0,"",T64)</f>
        <v/>
      </c>
      <c r="U65" s="59">
        <f>IF($B65=0,"",U64)</f>
        <v/>
      </c>
      <c r="V65" s="43">
        <f>IF($B65=0,"",V64)</f>
        <v/>
      </c>
      <c r="W65" s="43">
        <f>IF($B65=0,"",W64)</f>
        <v/>
      </c>
      <c r="X65" s="59">
        <f>IF($B65=0,"",X64)</f>
        <v/>
      </c>
      <c r="Y65" s="59">
        <f>IF($B65=0,"",Y64)</f>
        <v/>
      </c>
    </row>
    <row r="66" customFormat="1" s="59">
      <c r="A66" s="59">
        <f>応募用紙・団体!A133</f>
        <v/>
      </c>
      <c r="B66" s="59">
        <f>応募用紙・団体!B133</f>
        <v/>
      </c>
      <c r="C66" s="59">
        <f>応募用紙・団体!K133</f>
        <v/>
      </c>
      <c r="D66" s="59">
        <f>応募用紙・団体!O133</f>
        <v/>
      </c>
      <c r="E66" s="59">
        <f>IF($B66=0,"",E65)</f>
        <v/>
      </c>
      <c r="F66" s="59">
        <f>IF($B66=0,"",F65)</f>
        <v/>
      </c>
      <c r="G66" s="59">
        <f>IF($B66=0,"",G65)</f>
        <v/>
      </c>
      <c r="H66" s="59">
        <f>IF($B66=0,"",H65)</f>
        <v/>
      </c>
      <c r="I66" s="59">
        <f>応募用紙・団体!U133</f>
        <v/>
      </c>
      <c r="J66" s="86">
        <f>IF(応募用紙・団体!S133="男","男","")</f>
        <v/>
      </c>
      <c r="K66" s="86">
        <f>IF(応募用紙・団体!S133="女","女","")</f>
        <v/>
      </c>
      <c r="L66" s="59">
        <f>IF($B66=0,"",L65)</f>
        <v/>
      </c>
      <c r="M66" s="59">
        <f>IF($B66=0,"",M65)</f>
        <v/>
      </c>
      <c r="N66" s="59">
        <f>IF($B66=0,"",N65)</f>
        <v/>
      </c>
      <c r="O66" s="59">
        <f>IF($B66=0,"",O65)</f>
        <v/>
      </c>
      <c r="P66" s="59">
        <f>IF($B66=0,"",P65)</f>
        <v/>
      </c>
      <c r="Q66" s="43">
        <f>応募用紙・団体!W133</f>
        <v/>
      </c>
      <c r="R66" s="96" t="n"/>
      <c r="S66" s="43">
        <f>IF($B66=0,"",S65)</f>
        <v/>
      </c>
      <c r="T66" s="59">
        <f>IF($B66=0,"",T65)</f>
        <v/>
      </c>
      <c r="U66" s="59">
        <f>IF($B66=0,"",U65)</f>
        <v/>
      </c>
      <c r="V66" s="43">
        <f>IF($B66=0,"",V65)</f>
        <v/>
      </c>
      <c r="W66" s="43">
        <f>IF($B66=0,"",W65)</f>
        <v/>
      </c>
      <c r="X66" s="59">
        <f>IF($B66=0,"",X65)</f>
        <v/>
      </c>
      <c r="Y66" s="59">
        <f>IF($B66=0,"",Y65)</f>
        <v/>
      </c>
    </row>
    <row r="67" customFormat="1" s="59">
      <c r="A67" s="59">
        <f>応募用紙・団体!A147</f>
        <v/>
      </c>
      <c r="B67" s="59">
        <f>応募用紙・団体!B147</f>
        <v/>
      </c>
      <c r="C67" s="59">
        <f>応募用紙・団体!K147</f>
        <v/>
      </c>
      <c r="D67" s="59">
        <f>応募用紙・団体!O147</f>
        <v/>
      </c>
      <c r="E67" s="59">
        <f>IF($B67=0,"",E66)</f>
        <v/>
      </c>
      <c r="F67" s="59">
        <f>IF($B67=0,"",F66)</f>
        <v/>
      </c>
      <c r="G67" s="59">
        <f>IF($B67=0,"",G66)</f>
        <v/>
      </c>
      <c r="H67" s="59">
        <f>IF($B67=0,"",H66)</f>
        <v/>
      </c>
      <c r="I67" s="59">
        <f>応募用紙・団体!U147</f>
        <v/>
      </c>
      <c r="J67" s="86">
        <f>IF(応募用紙・団体!S147="男","男","")</f>
        <v/>
      </c>
      <c r="K67" s="86">
        <f>IF(応募用紙・団体!S147="女","女","")</f>
        <v/>
      </c>
      <c r="L67" s="59">
        <f>IF($B67=0,"",L66)</f>
        <v/>
      </c>
      <c r="M67" s="59">
        <f>IF($B67=0,"",M66)</f>
        <v/>
      </c>
      <c r="N67" s="59">
        <f>IF($B67=0,"",N66)</f>
        <v/>
      </c>
      <c r="O67" s="59">
        <f>IF($B67=0,"",O66)</f>
        <v/>
      </c>
      <c r="P67" s="59">
        <f>IF($B67=0,"",P66)</f>
        <v/>
      </c>
      <c r="Q67" s="43">
        <f>応募用紙・団体!W147</f>
        <v/>
      </c>
      <c r="R67" s="96" t="n"/>
      <c r="S67" s="43">
        <f>IF($B67=0,"",S66)</f>
        <v/>
      </c>
      <c r="T67" s="59">
        <f>IF($B67=0,"",T66)</f>
        <v/>
      </c>
      <c r="U67" s="59">
        <f>IF($B67=0,"",U66)</f>
        <v/>
      </c>
      <c r="V67" s="43">
        <f>IF($B67=0,"",V66)</f>
        <v/>
      </c>
      <c r="W67" s="43">
        <f>IF($B67=0,"",W66)</f>
        <v/>
      </c>
      <c r="X67" s="59">
        <f>IF($B67=0,"",X66)</f>
        <v/>
      </c>
      <c r="Y67" s="59">
        <f>IF($B67=0,"",Y66)</f>
        <v/>
      </c>
    </row>
    <row r="68" customFormat="1" s="59">
      <c r="A68" s="59">
        <f>応募用紙・団体!A148</f>
        <v/>
      </c>
      <c r="B68" s="59">
        <f>応募用紙・団体!B148</f>
        <v/>
      </c>
      <c r="C68" s="59">
        <f>応募用紙・団体!K148</f>
        <v/>
      </c>
      <c r="D68" s="59">
        <f>応募用紙・団体!O148</f>
        <v/>
      </c>
      <c r="E68" s="59">
        <f>IF($B68=0,"",E67)</f>
        <v/>
      </c>
      <c r="F68" s="59">
        <f>IF($B68=0,"",F67)</f>
        <v/>
      </c>
      <c r="G68" s="59">
        <f>IF($B68=0,"",G67)</f>
        <v/>
      </c>
      <c r="H68" s="59">
        <f>IF($B68=0,"",H67)</f>
        <v/>
      </c>
      <c r="I68" s="59">
        <f>応募用紙・団体!U148</f>
        <v/>
      </c>
      <c r="J68" s="86">
        <f>IF(応募用紙・団体!S148="男","男","")</f>
        <v/>
      </c>
      <c r="K68" s="86">
        <f>IF(応募用紙・団体!S148="女","女","")</f>
        <v/>
      </c>
      <c r="L68" s="59">
        <f>IF($B68=0,"",L67)</f>
        <v/>
      </c>
      <c r="M68" s="59">
        <f>IF($B68=0,"",M67)</f>
        <v/>
      </c>
      <c r="N68" s="59">
        <f>IF($B68=0,"",N67)</f>
        <v/>
      </c>
      <c r="O68" s="59">
        <f>IF($B68=0,"",O67)</f>
        <v/>
      </c>
      <c r="P68" s="59">
        <f>IF($B68=0,"",P67)</f>
        <v/>
      </c>
      <c r="Q68" s="43">
        <f>応募用紙・団体!W148</f>
        <v/>
      </c>
      <c r="R68" s="96" t="n"/>
      <c r="S68" s="43">
        <f>IF($B68=0,"",S67)</f>
        <v/>
      </c>
      <c r="T68" s="59">
        <f>IF($B68=0,"",T67)</f>
        <v/>
      </c>
      <c r="U68" s="59">
        <f>IF($B68=0,"",U67)</f>
        <v/>
      </c>
      <c r="V68" s="43">
        <f>IF($B68=0,"",V67)</f>
        <v/>
      </c>
      <c r="W68" s="43">
        <f>IF($B68=0,"",W67)</f>
        <v/>
      </c>
      <c r="X68" s="59">
        <f>IF($B68=0,"",X67)</f>
        <v/>
      </c>
      <c r="Y68" s="59">
        <f>IF($B68=0,"",Y67)</f>
        <v/>
      </c>
    </row>
    <row r="69" customFormat="1" s="59">
      <c r="A69" s="59">
        <f>応募用紙・団体!A149</f>
        <v/>
      </c>
      <c r="B69" s="59">
        <f>応募用紙・団体!B149</f>
        <v/>
      </c>
      <c r="C69" s="59">
        <f>応募用紙・団体!K149</f>
        <v/>
      </c>
      <c r="D69" s="59">
        <f>応募用紙・団体!O149</f>
        <v/>
      </c>
      <c r="E69" s="59">
        <f>IF($B69=0,"",E68)</f>
        <v/>
      </c>
      <c r="F69" s="59">
        <f>IF($B69=0,"",F68)</f>
        <v/>
      </c>
      <c r="G69" s="59">
        <f>IF($B69=0,"",G68)</f>
        <v/>
      </c>
      <c r="H69" s="59">
        <f>IF($B69=0,"",H68)</f>
        <v/>
      </c>
      <c r="I69" s="59">
        <f>応募用紙・団体!U149</f>
        <v/>
      </c>
      <c r="J69" s="86">
        <f>IF(応募用紙・団体!S149="男","男","")</f>
        <v/>
      </c>
      <c r="K69" s="86">
        <f>IF(応募用紙・団体!S149="女","女","")</f>
        <v/>
      </c>
      <c r="L69" s="59">
        <f>IF($B69=0,"",L68)</f>
        <v/>
      </c>
      <c r="M69" s="59">
        <f>IF($B69=0,"",M68)</f>
        <v/>
      </c>
      <c r="N69" s="59">
        <f>IF($B69=0,"",N68)</f>
        <v/>
      </c>
      <c r="O69" s="59">
        <f>IF($B69=0,"",O68)</f>
        <v/>
      </c>
      <c r="P69" s="59">
        <f>IF($B69=0,"",P68)</f>
        <v/>
      </c>
      <c r="Q69" s="43">
        <f>応募用紙・団体!W149</f>
        <v/>
      </c>
      <c r="R69" s="96" t="n"/>
      <c r="S69" s="43">
        <f>IF($B69=0,"",S68)</f>
        <v/>
      </c>
      <c r="T69" s="59">
        <f>IF($B69=0,"",T68)</f>
        <v/>
      </c>
      <c r="U69" s="59">
        <f>IF($B69=0,"",U68)</f>
        <v/>
      </c>
      <c r="V69" s="43">
        <f>IF($B69=0,"",V68)</f>
        <v/>
      </c>
      <c r="W69" s="43">
        <f>IF($B69=0,"",W68)</f>
        <v/>
      </c>
      <c r="X69" s="59">
        <f>IF($B69=0,"",X68)</f>
        <v/>
      </c>
      <c r="Y69" s="59">
        <f>IF($B69=0,"",Y68)</f>
        <v/>
      </c>
    </row>
    <row r="70" customFormat="1" s="59">
      <c r="A70" s="59">
        <f>応募用紙・団体!A150</f>
        <v/>
      </c>
      <c r="B70" s="59">
        <f>応募用紙・団体!B150</f>
        <v/>
      </c>
      <c r="C70" s="59">
        <f>応募用紙・団体!K150</f>
        <v/>
      </c>
      <c r="D70" s="59">
        <f>応募用紙・団体!O150</f>
        <v/>
      </c>
      <c r="E70" s="59">
        <f>IF($B70=0,"",E69)</f>
        <v/>
      </c>
      <c r="F70" s="59">
        <f>IF($B70=0,"",F69)</f>
        <v/>
      </c>
      <c r="G70" s="59">
        <f>IF($B70=0,"",G69)</f>
        <v/>
      </c>
      <c r="H70" s="59">
        <f>IF($B70=0,"",H69)</f>
        <v/>
      </c>
      <c r="I70" s="59">
        <f>応募用紙・団体!U150</f>
        <v/>
      </c>
      <c r="J70" s="86">
        <f>IF(応募用紙・団体!S150="男","男","")</f>
        <v/>
      </c>
      <c r="K70" s="86">
        <f>IF(応募用紙・団体!S150="女","女","")</f>
        <v/>
      </c>
      <c r="L70" s="59">
        <f>IF($B70=0,"",L69)</f>
        <v/>
      </c>
      <c r="M70" s="59">
        <f>IF($B70=0,"",M69)</f>
        <v/>
      </c>
      <c r="N70" s="59">
        <f>IF($B70=0,"",N69)</f>
        <v/>
      </c>
      <c r="O70" s="59">
        <f>IF($B70=0,"",O69)</f>
        <v/>
      </c>
      <c r="P70" s="59">
        <f>IF($B70=0,"",P69)</f>
        <v/>
      </c>
      <c r="Q70" s="43">
        <f>応募用紙・団体!W150</f>
        <v/>
      </c>
      <c r="R70" s="96" t="n"/>
      <c r="S70" s="43">
        <f>IF($B70=0,"",S69)</f>
        <v/>
      </c>
      <c r="T70" s="59">
        <f>IF($B70=0,"",T69)</f>
        <v/>
      </c>
      <c r="U70" s="59">
        <f>IF($B70=0,"",U69)</f>
        <v/>
      </c>
      <c r="V70" s="43">
        <f>IF($B70=0,"",V69)</f>
        <v/>
      </c>
      <c r="W70" s="43">
        <f>IF($B70=0,"",W69)</f>
        <v/>
      </c>
      <c r="X70" s="59">
        <f>IF($B70=0,"",X69)</f>
        <v/>
      </c>
      <c r="Y70" s="59">
        <f>IF($B70=0,"",Y69)</f>
        <v/>
      </c>
    </row>
    <row r="71" customFormat="1" s="59">
      <c r="A71" s="59">
        <f>応募用紙・団体!A151</f>
        <v/>
      </c>
      <c r="B71" s="59">
        <f>応募用紙・団体!B151</f>
        <v/>
      </c>
      <c r="C71" s="59">
        <f>応募用紙・団体!K151</f>
        <v/>
      </c>
      <c r="D71" s="59">
        <f>応募用紙・団体!O151</f>
        <v/>
      </c>
      <c r="E71" s="59">
        <f>IF($B71=0,"",E70)</f>
        <v/>
      </c>
      <c r="F71" s="59">
        <f>IF($B71=0,"",F70)</f>
        <v/>
      </c>
      <c r="G71" s="59">
        <f>IF($B71=0,"",G70)</f>
        <v/>
      </c>
      <c r="H71" s="59">
        <f>IF($B71=0,"",H70)</f>
        <v/>
      </c>
      <c r="I71" s="59">
        <f>応募用紙・団体!U151</f>
        <v/>
      </c>
      <c r="J71" s="86">
        <f>IF(応募用紙・団体!S151="男","男","")</f>
        <v/>
      </c>
      <c r="K71" s="86">
        <f>IF(応募用紙・団体!S151="女","女","")</f>
        <v/>
      </c>
      <c r="L71" s="59">
        <f>IF($B71=0,"",L70)</f>
        <v/>
      </c>
      <c r="M71" s="59">
        <f>IF($B71=0,"",M70)</f>
        <v/>
      </c>
      <c r="N71" s="59">
        <f>IF($B71=0,"",N70)</f>
        <v/>
      </c>
      <c r="O71" s="59">
        <f>IF($B71=0,"",O70)</f>
        <v/>
      </c>
      <c r="P71" s="59">
        <f>IF($B71=0,"",P70)</f>
        <v/>
      </c>
      <c r="Q71" s="43">
        <f>応募用紙・団体!W151</f>
        <v/>
      </c>
      <c r="R71" s="96" t="n"/>
      <c r="S71" s="43">
        <f>IF($B71=0,"",S70)</f>
        <v/>
      </c>
      <c r="T71" s="59">
        <f>IF($B71=0,"",T70)</f>
        <v/>
      </c>
      <c r="U71" s="59">
        <f>IF($B71=0,"",U70)</f>
        <v/>
      </c>
      <c r="V71" s="43">
        <f>IF($B71=0,"",V70)</f>
        <v/>
      </c>
      <c r="W71" s="43">
        <f>IF($B71=0,"",W70)</f>
        <v/>
      </c>
      <c r="X71" s="59">
        <f>IF($B71=0,"",X70)</f>
        <v/>
      </c>
      <c r="Y71" s="59">
        <f>IF($B71=0,"",Y70)</f>
        <v/>
      </c>
    </row>
    <row r="72" customFormat="1" s="59">
      <c r="A72" s="59">
        <f>応募用紙・団体!A152</f>
        <v/>
      </c>
      <c r="B72" s="59">
        <f>応募用紙・団体!B152</f>
        <v/>
      </c>
      <c r="C72" s="59">
        <f>応募用紙・団体!K152</f>
        <v/>
      </c>
      <c r="D72" s="59">
        <f>応募用紙・団体!O152</f>
        <v/>
      </c>
      <c r="E72" s="59">
        <f>IF($B72=0,"",E71)</f>
        <v/>
      </c>
      <c r="F72" s="59">
        <f>IF($B72=0,"",F71)</f>
        <v/>
      </c>
      <c r="G72" s="59">
        <f>IF($B72=0,"",G71)</f>
        <v/>
      </c>
      <c r="H72" s="59">
        <f>IF($B72=0,"",H71)</f>
        <v/>
      </c>
      <c r="I72" s="59">
        <f>応募用紙・団体!U152</f>
        <v/>
      </c>
      <c r="J72" s="86">
        <f>IF(応募用紙・団体!S152="男","男","")</f>
        <v/>
      </c>
      <c r="K72" s="86">
        <f>IF(応募用紙・団体!S152="女","女","")</f>
        <v/>
      </c>
      <c r="L72" s="59">
        <f>IF($B72=0,"",L71)</f>
        <v/>
      </c>
      <c r="M72" s="59">
        <f>IF($B72=0,"",M71)</f>
        <v/>
      </c>
      <c r="N72" s="59">
        <f>IF($B72=0,"",N71)</f>
        <v/>
      </c>
      <c r="O72" s="59">
        <f>IF($B72=0,"",O71)</f>
        <v/>
      </c>
      <c r="P72" s="59">
        <f>IF($B72=0,"",P71)</f>
        <v/>
      </c>
      <c r="Q72" s="43">
        <f>応募用紙・団体!W152</f>
        <v/>
      </c>
      <c r="R72" s="96" t="n"/>
      <c r="S72" s="43">
        <f>IF($B72=0,"",S71)</f>
        <v/>
      </c>
      <c r="T72" s="59">
        <f>IF($B72=0,"",T71)</f>
        <v/>
      </c>
      <c r="U72" s="59">
        <f>IF($B72=0,"",U71)</f>
        <v/>
      </c>
      <c r="V72" s="43">
        <f>IF($B72=0,"",V71)</f>
        <v/>
      </c>
      <c r="W72" s="43">
        <f>IF($B72=0,"",W71)</f>
        <v/>
      </c>
      <c r="X72" s="59">
        <f>IF($B72=0,"",X71)</f>
        <v/>
      </c>
      <c r="Y72" s="59">
        <f>IF($B72=0,"",Y71)</f>
        <v/>
      </c>
    </row>
    <row r="73" customFormat="1" s="59">
      <c r="A73" s="59">
        <f>応募用紙・団体!A153</f>
        <v/>
      </c>
      <c r="B73" s="59">
        <f>応募用紙・団体!B153</f>
        <v/>
      </c>
      <c r="C73" s="59">
        <f>応募用紙・団体!K153</f>
        <v/>
      </c>
      <c r="D73" s="59">
        <f>応募用紙・団体!O153</f>
        <v/>
      </c>
      <c r="E73" s="59">
        <f>IF($B73=0,"",E72)</f>
        <v/>
      </c>
      <c r="F73" s="59">
        <f>IF($B73=0,"",F72)</f>
        <v/>
      </c>
      <c r="G73" s="59">
        <f>IF($B73=0,"",G72)</f>
        <v/>
      </c>
      <c r="H73" s="59">
        <f>IF($B73=0,"",H72)</f>
        <v/>
      </c>
      <c r="I73" s="59">
        <f>応募用紙・団体!U153</f>
        <v/>
      </c>
      <c r="J73" s="86">
        <f>IF(応募用紙・団体!S153="男","男","")</f>
        <v/>
      </c>
      <c r="K73" s="86">
        <f>IF(応募用紙・団体!S153="女","女","")</f>
        <v/>
      </c>
      <c r="L73" s="59">
        <f>IF($B73=0,"",L72)</f>
        <v/>
      </c>
      <c r="M73" s="59">
        <f>IF($B73=0,"",M72)</f>
        <v/>
      </c>
      <c r="N73" s="59">
        <f>IF($B73=0,"",N72)</f>
        <v/>
      </c>
      <c r="O73" s="59">
        <f>IF($B73=0,"",O72)</f>
        <v/>
      </c>
      <c r="P73" s="59">
        <f>IF($B73=0,"",P72)</f>
        <v/>
      </c>
      <c r="Q73" s="43">
        <f>応募用紙・団体!W153</f>
        <v/>
      </c>
      <c r="R73" s="96" t="n"/>
      <c r="S73" s="43">
        <f>IF($B73=0,"",S72)</f>
        <v/>
      </c>
      <c r="T73" s="59">
        <f>IF($B73=0,"",T72)</f>
        <v/>
      </c>
      <c r="U73" s="59">
        <f>IF($B73=0,"",U72)</f>
        <v/>
      </c>
      <c r="V73" s="43">
        <f>IF($B73=0,"",V72)</f>
        <v/>
      </c>
      <c r="W73" s="43">
        <f>IF($B73=0,"",W72)</f>
        <v/>
      </c>
      <c r="X73" s="59">
        <f>IF($B73=0,"",X72)</f>
        <v/>
      </c>
      <c r="Y73" s="59">
        <f>IF($B73=0,"",Y72)</f>
        <v/>
      </c>
    </row>
    <row r="74" customFormat="1" s="59">
      <c r="A74" s="59">
        <f>応募用紙・団体!A154</f>
        <v/>
      </c>
      <c r="B74" s="59">
        <f>応募用紙・団体!B154</f>
        <v/>
      </c>
      <c r="C74" s="59">
        <f>応募用紙・団体!K154</f>
        <v/>
      </c>
      <c r="D74" s="59">
        <f>応募用紙・団体!O154</f>
        <v/>
      </c>
      <c r="E74" s="59">
        <f>IF($B74=0,"",E73)</f>
        <v/>
      </c>
      <c r="F74" s="59">
        <f>IF($B74=0,"",F73)</f>
        <v/>
      </c>
      <c r="G74" s="59">
        <f>IF($B74=0,"",G73)</f>
        <v/>
      </c>
      <c r="H74" s="59">
        <f>IF($B74=0,"",H73)</f>
        <v/>
      </c>
      <c r="I74" s="59">
        <f>応募用紙・団体!U154</f>
        <v/>
      </c>
      <c r="J74" s="86">
        <f>IF(応募用紙・団体!S154="男","男","")</f>
        <v/>
      </c>
      <c r="K74" s="86">
        <f>IF(応募用紙・団体!S154="女","女","")</f>
        <v/>
      </c>
      <c r="L74" s="59">
        <f>IF($B74=0,"",L73)</f>
        <v/>
      </c>
      <c r="M74" s="59">
        <f>IF($B74=0,"",M73)</f>
        <v/>
      </c>
      <c r="N74" s="59">
        <f>IF($B74=0,"",N73)</f>
        <v/>
      </c>
      <c r="O74" s="59">
        <f>IF($B74=0,"",O73)</f>
        <v/>
      </c>
      <c r="P74" s="59">
        <f>IF($B74=0,"",P73)</f>
        <v/>
      </c>
      <c r="Q74" s="43">
        <f>応募用紙・団体!W154</f>
        <v/>
      </c>
      <c r="R74" s="96" t="n"/>
      <c r="S74" s="43">
        <f>IF($B74=0,"",S73)</f>
        <v/>
      </c>
      <c r="T74" s="59">
        <f>IF($B74=0,"",T73)</f>
        <v/>
      </c>
      <c r="U74" s="59">
        <f>IF($B74=0,"",U73)</f>
        <v/>
      </c>
      <c r="V74" s="43">
        <f>IF($B74=0,"",V73)</f>
        <v/>
      </c>
      <c r="W74" s="43">
        <f>IF($B74=0,"",W73)</f>
        <v/>
      </c>
      <c r="X74" s="59">
        <f>IF($B74=0,"",X73)</f>
        <v/>
      </c>
      <c r="Y74" s="59">
        <f>IF($B74=0,"",Y73)</f>
        <v/>
      </c>
    </row>
    <row r="75" customFormat="1" s="59">
      <c r="A75" s="59">
        <f>応募用紙・団体!A155</f>
        <v/>
      </c>
      <c r="B75" s="59">
        <f>応募用紙・団体!B155</f>
        <v/>
      </c>
      <c r="C75" s="59">
        <f>応募用紙・団体!K155</f>
        <v/>
      </c>
      <c r="D75" s="59">
        <f>応募用紙・団体!O155</f>
        <v/>
      </c>
      <c r="E75" s="59">
        <f>IF($B75=0,"",E74)</f>
        <v/>
      </c>
      <c r="F75" s="59">
        <f>IF($B75=0,"",F74)</f>
        <v/>
      </c>
      <c r="G75" s="59">
        <f>IF($B75=0,"",G74)</f>
        <v/>
      </c>
      <c r="H75" s="59">
        <f>IF($B75=0,"",H74)</f>
        <v/>
      </c>
      <c r="I75" s="59">
        <f>応募用紙・団体!U155</f>
        <v/>
      </c>
      <c r="J75" s="86">
        <f>IF(応募用紙・団体!S155="男","男","")</f>
        <v/>
      </c>
      <c r="K75" s="86">
        <f>IF(応募用紙・団体!S155="女","女","")</f>
        <v/>
      </c>
      <c r="L75" s="59">
        <f>IF($B75=0,"",L74)</f>
        <v/>
      </c>
      <c r="M75" s="59">
        <f>IF($B75=0,"",M74)</f>
        <v/>
      </c>
      <c r="N75" s="59">
        <f>IF($B75=0,"",N74)</f>
        <v/>
      </c>
      <c r="O75" s="59">
        <f>IF($B75=0,"",O74)</f>
        <v/>
      </c>
      <c r="P75" s="59">
        <f>IF($B75=0,"",P74)</f>
        <v/>
      </c>
      <c r="Q75" s="43">
        <f>応募用紙・団体!W155</f>
        <v/>
      </c>
      <c r="R75" s="96" t="n"/>
      <c r="S75" s="43">
        <f>IF($B75=0,"",S74)</f>
        <v/>
      </c>
      <c r="T75" s="59">
        <f>IF($B75=0,"",T74)</f>
        <v/>
      </c>
      <c r="U75" s="59">
        <f>IF($B75=0,"",U74)</f>
        <v/>
      </c>
      <c r="V75" s="43">
        <f>IF($B75=0,"",V74)</f>
        <v/>
      </c>
      <c r="W75" s="43">
        <f>IF($B75=0,"",W74)</f>
        <v/>
      </c>
      <c r="X75" s="59">
        <f>IF($B75=0,"",X74)</f>
        <v/>
      </c>
      <c r="Y75" s="59">
        <f>IF($B75=0,"",Y74)</f>
        <v/>
      </c>
    </row>
    <row r="76" customFormat="1" s="59">
      <c r="A76" s="59">
        <f>応募用紙・団体!A156</f>
        <v/>
      </c>
      <c r="B76" s="59">
        <f>応募用紙・団体!B156</f>
        <v/>
      </c>
      <c r="C76" s="59">
        <f>応募用紙・団体!K156</f>
        <v/>
      </c>
      <c r="D76" s="59">
        <f>応募用紙・団体!O156</f>
        <v/>
      </c>
      <c r="E76" s="59">
        <f>IF($B76=0,"",E75)</f>
        <v/>
      </c>
      <c r="F76" s="59">
        <f>IF($B76=0,"",F75)</f>
        <v/>
      </c>
      <c r="G76" s="59">
        <f>IF($B76=0,"",G75)</f>
        <v/>
      </c>
      <c r="H76" s="59">
        <f>IF($B76=0,"",H75)</f>
        <v/>
      </c>
      <c r="I76" s="59">
        <f>応募用紙・団体!U156</f>
        <v/>
      </c>
      <c r="J76" s="86">
        <f>IF(応募用紙・団体!S156="男","男","")</f>
        <v/>
      </c>
      <c r="K76" s="86">
        <f>IF(応募用紙・団体!S156="女","女","")</f>
        <v/>
      </c>
      <c r="L76" s="59">
        <f>IF($B76=0,"",L75)</f>
        <v/>
      </c>
      <c r="M76" s="59">
        <f>IF($B76=0,"",M75)</f>
        <v/>
      </c>
      <c r="N76" s="59">
        <f>IF($B76=0,"",N75)</f>
        <v/>
      </c>
      <c r="O76" s="59">
        <f>IF($B76=0,"",O75)</f>
        <v/>
      </c>
      <c r="P76" s="59">
        <f>IF($B76=0,"",P75)</f>
        <v/>
      </c>
      <c r="Q76" s="43">
        <f>応募用紙・団体!W156</f>
        <v/>
      </c>
      <c r="R76" s="96" t="n"/>
      <c r="S76" s="43">
        <f>IF($B76=0,"",S75)</f>
        <v/>
      </c>
      <c r="T76" s="59">
        <f>IF($B76=0,"",T75)</f>
        <v/>
      </c>
      <c r="U76" s="59">
        <f>IF($B76=0,"",U75)</f>
        <v/>
      </c>
      <c r="V76" s="43">
        <f>IF($B76=0,"",V75)</f>
        <v/>
      </c>
      <c r="W76" s="43">
        <f>IF($B76=0,"",W75)</f>
        <v/>
      </c>
      <c r="X76" s="59">
        <f>IF($B76=0,"",X75)</f>
        <v/>
      </c>
      <c r="Y76" s="59">
        <f>IF($B76=0,"",Y75)</f>
        <v/>
      </c>
    </row>
    <row r="77" customFormat="1" s="59">
      <c r="A77" s="59">
        <f>応募用紙・団体!A157</f>
        <v/>
      </c>
      <c r="B77" s="59">
        <f>応募用紙・団体!B157</f>
        <v/>
      </c>
      <c r="C77" s="59">
        <f>応募用紙・団体!K157</f>
        <v/>
      </c>
      <c r="D77" s="59">
        <f>応募用紙・団体!O157</f>
        <v/>
      </c>
      <c r="E77" s="59">
        <f>IF($B77=0,"",E76)</f>
        <v/>
      </c>
      <c r="F77" s="59">
        <f>IF($B77=0,"",F76)</f>
        <v/>
      </c>
      <c r="G77" s="59">
        <f>IF($B77=0,"",G76)</f>
        <v/>
      </c>
      <c r="H77" s="59">
        <f>IF($B77=0,"",H76)</f>
        <v/>
      </c>
      <c r="I77" s="59">
        <f>応募用紙・団体!U157</f>
        <v/>
      </c>
      <c r="J77" s="86">
        <f>IF(応募用紙・団体!S157="男","男","")</f>
        <v/>
      </c>
      <c r="K77" s="86">
        <f>IF(応募用紙・団体!S157="女","女","")</f>
        <v/>
      </c>
      <c r="L77" s="59">
        <f>IF($B77=0,"",L76)</f>
        <v/>
      </c>
      <c r="M77" s="59">
        <f>IF($B77=0,"",M76)</f>
        <v/>
      </c>
      <c r="N77" s="59">
        <f>IF($B77=0,"",N76)</f>
        <v/>
      </c>
      <c r="O77" s="59">
        <f>IF($B77=0,"",O76)</f>
        <v/>
      </c>
      <c r="P77" s="59">
        <f>IF($B77=0,"",P76)</f>
        <v/>
      </c>
      <c r="Q77" s="43">
        <f>応募用紙・団体!W157</f>
        <v/>
      </c>
      <c r="R77" s="96" t="n"/>
      <c r="S77" s="43">
        <f>IF($B77=0,"",S76)</f>
        <v/>
      </c>
      <c r="T77" s="59">
        <f>IF($B77=0,"",T76)</f>
        <v/>
      </c>
      <c r="U77" s="59">
        <f>IF($B77=0,"",U76)</f>
        <v/>
      </c>
      <c r="V77" s="43">
        <f>IF($B77=0,"",V76)</f>
        <v/>
      </c>
      <c r="W77" s="43">
        <f>IF($B77=0,"",W76)</f>
        <v/>
      </c>
      <c r="X77" s="59">
        <f>IF($B77=0,"",X76)</f>
        <v/>
      </c>
      <c r="Y77" s="59">
        <f>IF($B77=0,"",Y76)</f>
        <v/>
      </c>
    </row>
    <row r="78" customFormat="1" s="59">
      <c r="A78" s="59">
        <f>応募用紙・団体!A158</f>
        <v/>
      </c>
      <c r="B78" s="59">
        <f>応募用紙・団体!B158</f>
        <v/>
      </c>
      <c r="C78" s="59">
        <f>応募用紙・団体!K158</f>
        <v/>
      </c>
      <c r="D78" s="59">
        <f>応募用紙・団体!O158</f>
        <v/>
      </c>
      <c r="E78" s="59">
        <f>IF($B78=0,"",E77)</f>
        <v/>
      </c>
      <c r="F78" s="59">
        <f>IF($B78=0,"",F77)</f>
        <v/>
      </c>
      <c r="G78" s="59">
        <f>IF($B78=0,"",G77)</f>
        <v/>
      </c>
      <c r="H78" s="59">
        <f>IF($B78=0,"",H77)</f>
        <v/>
      </c>
      <c r="I78" s="59">
        <f>応募用紙・団体!U158</f>
        <v/>
      </c>
      <c r="J78" s="86">
        <f>IF(応募用紙・団体!S158="男","男","")</f>
        <v/>
      </c>
      <c r="K78" s="86">
        <f>IF(応募用紙・団体!S158="女","女","")</f>
        <v/>
      </c>
      <c r="L78" s="59">
        <f>IF($B78=0,"",L77)</f>
        <v/>
      </c>
      <c r="M78" s="59">
        <f>IF($B78=0,"",M77)</f>
        <v/>
      </c>
      <c r="N78" s="59">
        <f>IF($B78=0,"",N77)</f>
        <v/>
      </c>
      <c r="O78" s="59">
        <f>IF($B78=0,"",O77)</f>
        <v/>
      </c>
      <c r="P78" s="59">
        <f>IF($B78=0,"",P77)</f>
        <v/>
      </c>
      <c r="Q78" s="43">
        <f>応募用紙・団体!W158</f>
        <v/>
      </c>
      <c r="R78" s="96" t="n"/>
      <c r="S78" s="43">
        <f>IF($B78=0,"",S77)</f>
        <v/>
      </c>
      <c r="T78" s="59">
        <f>IF($B78=0,"",T77)</f>
        <v/>
      </c>
      <c r="U78" s="59">
        <f>IF($B78=0,"",U77)</f>
        <v/>
      </c>
      <c r="V78" s="43">
        <f>IF($B78=0,"",V77)</f>
        <v/>
      </c>
      <c r="W78" s="43">
        <f>IF($B78=0,"",W77)</f>
        <v/>
      </c>
      <c r="X78" s="59">
        <f>IF($B78=0,"",X77)</f>
        <v/>
      </c>
      <c r="Y78" s="59">
        <f>IF($B78=0,"",Y77)</f>
        <v/>
      </c>
    </row>
    <row r="79" customFormat="1" s="59">
      <c r="A79" s="59">
        <f>応募用紙・団体!A159</f>
        <v/>
      </c>
      <c r="B79" s="59">
        <f>応募用紙・団体!B159</f>
        <v/>
      </c>
      <c r="C79" s="59">
        <f>応募用紙・団体!K159</f>
        <v/>
      </c>
      <c r="D79" s="59">
        <f>応募用紙・団体!O159</f>
        <v/>
      </c>
      <c r="E79" s="59">
        <f>IF($B79=0,"",E78)</f>
        <v/>
      </c>
      <c r="F79" s="59">
        <f>IF($B79=0,"",F78)</f>
        <v/>
      </c>
      <c r="G79" s="59">
        <f>IF($B79=0,"",G78)</f>
        <v/>
      </c>
      <c r="H79" s="59">
        <f>IF($B79=0,"",H78)</f>
        <v/>
      </c>
      <c r="I79" s="59">
        <f>応募用紙・団体!U159</f>
        <v/>
      </c>
      <c r="J79" s="86">
        <f>IF(応募用紙・団体!S159="男","男","")</f>
        <v/>
      </c>
      <c r="K79" s="86">
        <f>IF(応募用紙・団体!S159="女","女","")</f>
        <v/>
      </c>
      <c r="L79" s="59">
        <f>IF($B79=0,"",L78)</f>
        <v/>
      </c>
      <c r="M79" s="59">
        <f>IF($B79=0,"",M78)</f>
        <v/>
      </c>
      <c r="N79" s="59">
        <f>IF($B79=0,"",N78)</f>
        <v/>
      </c>
      <c r="O79" s="59">
        <f>IF($B79=0,"",O78)</f>
        <v/>
      </c>
      <c r="P79" s="59">
        <f>IF($B79=0,"",P78)</f>
        <v/>
      </c>
      <c r="Q79" s="43">
        <f>応募用紙・団体!W159</f>
        <v/>
      </c>
      <c r="R79" s="96" t="n"/>
      <c r="S79" s="43">
        <f>IF($B79=0,"",S78)</f>
        <v/>
      </c>
      <c r="T79" s="59">
        <f>IF($B79=0,"",T78)</f>
        <v/>
      </c>
      <c r="U79" s="59">
        <f>IF($B79=0,"",U78)</f>
        <v/>
      </c>
      <c r="V79" s="43">
        <f>IF($B79=0,"",V78)</f>
        <v/>
      </c>
      <c r="W79" s="43">
        <f>IF($B79=0,"",W78)</f>
        <v/>
      </c>
      <c r="X79" s="59">
        <f>IF($B79=0,"",X78)</f>
        <v/>
      </c>
      <c r="Y79" s="59">
        <f>IF($B79=0,"",Y78)</f>
        <v/>
      </c>
    </row>
    <row r="80" customFormat="1" s="59">
      <c r="A80" s="59">
        <f>応募用紙・団体!A160</f>
        <v/>
      </c>
      <c r="B80" s="59">
        <f>応募用紙・団体!B160</f>
        <v/>
      </c>
      <c r="C80" s="59">
        <f>応募用紙・団体!K160</f>
        <v/>
      </c>
      <c r="D80" s="59">
        <f>応募用紙・団体!O160</f>
        <v/>
      </c>
      <c r="E80" s="59">
        <f>IF($B80=0,"",E79)</f>
        <v/>
      </c>
      <c r="F80" s="59">
        <f>IF($B80=0,"",F79)</f>
        <v/>
      </c>
      <c r="G80" s="59">
        <f>IF($B80=0,"",G79)</f>
        <v/>
      </c>
      <c r="H80" s="59">
        <f>IF($B80=0,"",H79)</f>
        <v/>
      </c>
      <c r="I80" s="59">
        <f>応募用紙・団体!U160</f>
        <v/>
      </c>
      <c r="J80" s="86">
        <f>IF(応募用紙・団体!S160="男","男","")</f>
        <v/>
      </c>
      <c r="K80" s="86">
        <f>IF(応募用紙・団体!S160="女","女","")</f>
        <v/>
      </c>
      <c r="L80" s="59">
        <f>IF($B80=0,"",L79)</f>
        <v/>
      </c>
      <c r="M80" s="59">
        <f>IF($B80=0,"",M79)</f>
        <v/>
      </c>
      <c r="N80" s="59">
        <f>IF($B80=0,"",N79)</f>
        <v/>
      </c>
      <c r="O80" s="59">
        <f>IF($B80=0,"",O79)</f>
        <v/>
      </c>
      <c r="P80" s="59">
        <f>IF($B80=0,"",P79)</f>
        <v/>
      </c>
      <c r="Q80" s="43">
        <f>応募用紙・団体!W160</f>
        <v/>
      </c>
      <c r="R80" s="96" t="n"/>
      <c r="S80" s="43">
        <f>IF($B80=0,"",S79)</f>
        <v/>
      </c>
      <c r="T80" s="59">
        <f>IF($B80=0,"",T79)</f>
        <v/>
      </c>
      <c r="U80" s="59">
        <f>IF($B80=0,"",U79)</f>
        <v/>
      </c>
      <c r="V80" s="43">
        <f>IF($B80=0,"",V79)</f>
        <v/>
      </c>
      <c r="W80" s="43">
        <f>IF($B80=0,"",W79)</f>
        <v/>
      </c>
      <c r="X80" s="59">
        <f>IF($B80=0,"",X79)</f>
        <v/>
      </c>
      <c r="Y80" s="59">
        <f>IF($B80=0,"",Y79)</f>
        <v/>
      </c>
    </row>
    <row r="81" customFormat="1" s="59">
      <c r="A81" s="59">
        <f>応募用紙・団体!A161</f>
        <v/>
      </c>
      <c r="B81" s="59">
        <f>応募用紙・団体!B161</f>
        <v/>
      </c>
      <c r="C81" s="59">
        <f>応募用紙・団体!K161</f>
        <v/>
      </c>
      <c r="D81" s="59">
        <f>応募用紙・団体!O161</f>
        <v/>
      </c>
      <c r="E81" s="59">
        <f>IF($B81=0,"",E80)</f>
        <v/>
      </c>
      <c r="F81" s="59">
        <f>IF($B81=0,"",F80)</f>
        <v/>
      </c>
      <c r="G81" s="59">
        <f>IF($B81=0,"",G80)</f>
        <v/>
      </c>
      <c r="H81" s="59">
        <f>IF($B81=0,"",H80)</f>
        <v/>
      </c>
      <c r="I81" s="59">
        <f>応募用紙・団体!U161</f>
        <v/>
      </c>
      <c r="J81" s="86">
        <f>IF(応募用紙・団体!S161="男","男","")</f>
        <v/>
      </c>
      <c r="K81" s="86">
        <f>IF(応募用紙・団体!S161="女","女","")</f>
        <v/>
      </c>
      <c r="L81" s="59">
        <f>IF($B81=0,"",L80)</f>
        <v/>
      </c>
      <c r="M81" s="59">
        <f>IF($B81=0,"",M80)</f>
        <v/>
      </c>
      <c r="N81" s="59">
        <f>IF($B81=0,"",N80)</f>
        <v/>
      </c>
      <c r="O81" s="59">
        <f>IF($B81=0,"",O80)</f>
        <v/>
      </c>
      <c r="P81" s="59">
        <f>IF($B81=0,"",P80)</f>
        <v/>
      </c>
      <c r="Q81" s="43">
        <f>応募用紙・団体!W161</f>
        <v/>
      </c>
      <c r="R81" s="96" t="n"/>
      <c r="S81" s="43">
        <f>IF($B81=0,"",S80)</f>
        <v/>
      </c>
      <c r="T81" s="59">
        <f>IF($B81=0,"",T80)</f>
        <v/>
      </c>
      <c r="U81" s="59">
        <f>IF($B81=0,"",U80)</f>
        <v/>
      </c>
      <c r="V81" s="43">
        <f>IF($B81=0,"",V80)</f>
        <v/>
      </c>
      <c r="W81" s="43">
        <f>IF($B81=0,"",W80)</f>
        <v/>
      </c>
      <c r="X81" s="59">
        <f>IF($B81=0,"",X80)</f>
        <v/>
      </c>
      <c r="Y81" s="59">
        <f>IF($B81=0,"",Y80)</f>
        <v/>
      </c>
    </row>
    <row r="82" customFormat="1" s="59">
      <c r="A82" s="59">
        <f>応募用紙・団体!A162</f>
        <v/>
      </c>
      <c r="B82" s="59">
        <f>応募用紙・団体!B162</f>
        <v/>
      </c>
      <c r="C82" s="59">
        <f>応募用紙・団体!K162</f>
        <v/>
      </c>
      <c r="D82" s="59">
        <f>応募用紙・団体!O162</f>
        <v/>
      </c>
      <c r="E82" s="59">
        <f>IF($B82=0,"",E81)</f>
        <v/>
      </c>
      <c r="F82" s="59">
        <f>IF($B82=0,"",F81)</f>
        <v/>
      </c>
      <c r="G82" s="59">
        <f>IF($B82=0,"",G81)</f>
        <v/>
      </c>
      <c r="H82" s="59">
        <f>IF($B82=0,"",H81)</f>
        <v/>
      </c>
      <c r="I82" s="59">
        <f>応募用紙・団体!U162</f>
        <v/>
      </c>
      <c r="J82" s="86">
        <f>IF(応募用紙・団体!S162="男","男","")</f>
        <v/>
      </c>
      <c r="K82" s="86">
        <f>IF(応募用紙・団体!S162="女","女","")</f>
        <v/>
      </c>
      <c r="L82" s="59">
        <f>IF($B82=0,"",L81)</f>
        <v/>
      </c>
      <c r="M82" s="59">
        <f>IF($B82=0,"",M81)</f>
        <v/>
      </c>
      <c r="N82" s="59">
        <f>IF($B82=0,"",N81)</f>
        <v/>
      </c>
      <c r="O82" s="59">
        <f>IF($B82=0,"",O81)</f>
        <v/>
      </c>
      <c r="P82" s="59">
        <f>IF($B82=0,"",P81)</f>
        <v/>
      </c>
      <c r="Q82" s="43">
        <f>応募用紙・団体!W162</f>
        <v/>
      </c>
      <c r="R82" s="96" t="n"/>
      <c r="S82" s="43">
        <f>IF($B82=0,"",S81)</f>
        <v/>
      </c>
      <c r="T82" s="59">
        <f>IF($B82=0,"",T81)</f>
        <v/>
      </c>
      <c r="U82" s="59">
        <f>IF($B82=0,"",U81)</f>
        <v/>
      </c>
      <c r="V82" s="43">
        <f>IF($B82=0,"",V81)</f>
        <v/>
      </c>
      <c r="W82" s="43">
        <f>IF($B82=0,"",W81)</f>
        <v/>
      </c>
      <c r="X82" s="59">
        <f>IF($B82=0,"",X81)</f>
        <v/>
      </c>
      <c r="Y82" s="59">
        <f>IF($B82=0,"",Y81)</f>
        <v/>
      </c>
    </row>
    <row r="83" customFormat="1" s="59">
      <c r="A83" s="59">
        <f>応募用紙・団体!A163</f>
        <v/>
      </c>
      <c r="B83" s="59">
        <f>応募用紙・団体!B163</f>
        <v/>
      </c>
      <c r="C83" s="59">
        <f>応募用紙・団体!K163</f>
        <v/>
      </c>
      <c r="D83" s="59">
        <f>応募用紙・団体!O163</f>
        <v/>
      </c>
      <c r="E83" s="59">
        <f>IF($B83=0,"",E82)</f>
        <v/>
      </c>
      <c r="F83" s="59">
        <f>IF($B83=0,"",F82)</f>
        <v/>
      </c>
      <c r="G83" s="59">
        <f>IF($B83=0,"",G82)</f>
        <v/>
      </c>
      <c r="H83" s="59">
        <f>IF($B83=0,"",H82)</f>
        <v/>
      </c>
      <c r="I83" s="59">
        <f>応募用紙・団体!U163</f>
        <v/>
      </c>
      <c r="J83" s="86">
        <f>IF(応募用紙・団体!S163="男","男","")</f>
        <v/>
      </c>
      <c r="K83" s="86">
        <f>IF(応募用紙・団体!S163="女","女","")</f>
        <v/>
      </c>
      <c r="L83" s="59">
        <f>IF($B83=0,"",L82)</f>
        <v/>
      </c>
      <c r="M83" s="59">
        <f>IF($B83=0,"",M82)</f>
        <v/>
      </c>
      <c r="N83" s="59">
        <f>IF($B83=0,"",N82)</f>
        <v/>
      </c>
      <c r="O83" s="59">
        <f>IF($B83=0,"",O82)</f>
        <v/>
      </c>
      <c r="P83" s="59">
        <f>IF($B83=0,"",P82)</f>
        <v/>
      </c>
      <c r="Q83" s="43">
        <f>応募用紙・団体!W163</f>
        <v/>
      </c>
      <c r="R83" s="96" t="n"/>
      <c r="S83" s="43">
        <f>IF($B83=0,"",S82)</f>
        <v/>
      </c>
      <c r="T83" s="59">
        <f>IF($B83=0,"",T82)</f>
        <v/>
      </c>
      <c r="U83" s="59">
        <f>IF($B83=0,"",U82)</f>
        <v/>
      </c>
      <c r="V83" s="43">
        <f>IF($B83=0,"",V82)</f>
        <v/>
      </c>
      <c r="W83" s="43">
        <f>IF($B83=0,"",W82)</f>
        <v/>
      </c>
      <c r="X83" s="59">
        <f>IF($B83=0,"",X82)</f>
        <v/>
      </c>
      <c r="Y83" s="59">
        <f>IF($B83=0,"",Y82)</f>
        <v/>
      </c>
    </row>
    <row r="84" customFormat="1" s="59">
      <c r="A84" s="59">
        <f>応募用紙・団体!A164</f>
        <v/>
      </c>
      <c r="B84" s="59">
        <f>応募用紙・団体!B164</f>
        <v/>
      </c>
      <c r="C84" s="59">
        <f>応募用紙・団体!K164</f>
        <v/>
      </c>
      <c r="D84" s="59">
        <f>応募用紙・団体!O164</f>
        <v/>
      </c>
      <c r="E84" s="59">
        <f>IF($B84=0,"",E83)</f>
        <v/>
      </c>
      <c r="F84" s="59">
        <f>IF($B84=0,"",F83)</f>
        <v/>
      </c>
      <c r="G84" s="59">
        <f>IF($B84=0,"",G83)</f>
        <v/>
      </c>
      <c r="H84" s="59">
        <f>IF($B84=0,"",H83)</f>
        <v/>
      </c>
      <c r="I84" s="59">
        <f>応募用紙・団体!U164</f>
        <v/>
      </c>
      <c r="J84" s="86">
        <f>IF(応募用紙・団体!S164="男","男","")</f>
        <v/>
      </c>
      <c r="K84" s="86">
        <f>IF(応募用紙・団体!S164="女","女","")</f>
        <v/>
      </c>
      <c r="L84" s="59">
        <f>IF($B84=0,"",L83)</f>
        <v/>
      </c>
      <c r="M84" s="59">
        <f>IF($B84=0,"",M83)</f>
        <v/>
      </c>
      <c r="N84" s="59">
        <f>IF($B84=0,"",N83)</f>
        <v/>
      </c>
      <c r="O84" s="59">
        <f>IF($B84=0,"",O83)</f>
        <v/>
      </c>
      <c r="P84" s="59">
        <f>IF($B84=0,"",P83)</f>
        <v/>
      </c>
      <c r="Q84" s="43">
        <f>応募用紙・団体!W164</f>
        <v/>
      </c>
      <c r="R84" s="96" t="n"/>
      <c r="S84" s="43">
        <f>IF($B84=0,"",S83)</f>
        <v/>
      </c>
      <c r="T84" s="59">
        <f>IF($B84=0,"",T83)</f>
        <v/>
      </c>
      <c r="U84" s="59">
        <f>IF($B84=0,"",U83)</f>
        <v/>
      </c>
      <c r="V84" s="43">
        <f>IF($B84=0,"",V83)</f>
        <v/>
      </c>
      <c r="W84" s="43">
        <f>IF($B84=0,"",W83)</f>
        <v/>
      </c>
      <c r="X84" s="59">
        <f>IF($B84=0,"",X83)</f>
        <v/>
      </c>
      <c r="Y84" s="59">
        <f>IF($B84=0,"",Y83)</f>
        <v/>
      </c>
    </row>
    <row r="85" customFormat="1" s="59">
      <c r="A85" s="59">
        <f>応募用紙・団体!A165</f>
        <v/>
      </c>
      <c r="B85" s="59">
        <f>応募用紙・団体!B165</f>
        <v/>
      </c>
      <c r="C85" s="59">
        <f>応募用紙・団体!K165</f>
        <v/>
      </c>
      <c r="D85" s="59">
        <f>応募用紙・団体!O165</f>
        <v/>
      </c>
      <c r="E85" s="59">
        <f>IF($B85=0,"",E84)</f>
        <v/>
      </c>
      <c r="F85" s="59">
        <f>IF($B85=0,"",F84)</f>
        <v/>
      </c>
      <c r="G85" s="59">
        <f>IF($B85=0,"",G84)</f>
        <v/>
      </c>
      <c r="H85" s="59">
        <f>IF($B85=0,"",H84)</f>
        <v/>
      </c>
      <c r="I85" s="59">
        <f>応募用紙・団体!U165</f>
        <v/>
      </c>
      <c r="J85" s="86">
        <f>IF(応募用紙・団体!S165="男","男","")</f>
        <v/>
      </c>
      <c r="K85" s="86">
        <f>IF(応募用紙・団体!S165="女","女","")</f>
        <v/>
      </c>
      <c r="L85" s="59">
        <f>IF($B85=0,"",L84)</f>
        <v/>
      </c>
      <c r="M85" s="59">
        <f>IF($B85=0,"",M84)</f>
        <v/>
      </c>
      <c r="N85" s="59">
        <f>IF($B85=0,"",N84)</f>
        <v/>
      </c>
      <c r="O85" s="59">
        <f>IF($B85=0,"",O84)</f>
        <v/>
      </c>
      <c r="P85" s="59">
        <f>IF($B85=0,"",P84)</f>
        <v/>
      </c>
      <c r="Q85" s="43">
        <f>応募用紙・団体!W165</f>
        <v/>
      </c>
      <c r="R85" s="96" t="n"/>
      <c r="S85" s="43">
        <f>IF($B85=0,"",S84)</f>
        <v/>
      </c>
      <c r="T85" s="59">
        <f>IF($B85=0,"",T84)</f>
        <v/>
      </c>
      <c r="U85" s="59">
        <f>IF($B85=0,"",U84)</f>
        <v/>
      </c>
      <c r="V85" s="43">
        <f>IF($B85=0,"",V84)</f>
        <v/>
      </c>
      <c r="W85" s="43">
        <f>IF($B85=0,"",W84)</f>
        <v/>
      </c>
      <c r="X85" s="59">
        <f>IF($B85=0,"",X84)</f>
        <v/>
      </c>
      <c r="Y85" s="59">
        <f>IF($B85=0,"",Y84)</f>
        <v/>
      </c>
    </row>
    <row r="86" customFormat="1" s="59">
      <c r="A86" s="59">
        <f>応募用紙・団体!A166</f>
        <v/>
      </c>
      <c r="B86" s="59">
        <f>応募用紙・団体!B166</f>
        <v/>
      </c>
      <c r="C86" s="59">
        <f>応募用紙・団体!K166</f>
        <v/>
      </c>
      <c r="D86" s="59">
        <f>応募用紙・団体!O166</f>
        <v/>
      </c>
      <c r="E86" s="59">
        <f>IF($B86=0,"",E85)</f>
        <v/>
      </c>
      <c r="F86" s="59">
        <f>IF($B86=0,"",F85)</f>
        <v/>
      </c>
      <c r="G86" s="59">
        <f>IF($B86=0,"",G85)</f>
        <v/>
      </c>
      <c r="H86" s="59">
        <f>IF($B86=0,"",H85)</f>
        <v/>
      </c>
      <c r="I86" s="59">
        <f>応募用紙・団体!U166</f>
        <v/>
      </c>
      <c r="J86" s="86">
        <f>IF(応募用紙・団体!S166="男","男","")</f>
        <v/>
      </c>
      <c r="K86" s="86">
        <f>IF(応募用紙・団体!S166="女","女","")</f>
        <v/>
      </c>
      <c r="L86" s="59">
        <f>IF($B86=0,"",L85)</f>
        <v/>
      </c>
      <c r="M86" s="59">
        <f>IF($B86=0,"",M85)</f>
        <v/>
      </c>
      <c r="N86" s="59">
        <f>IF($B86=0,"",N85)</f>
        <v/>
      </c>
      <c r="O86" s="59">
        <f>IF($B86=0,"",O85)</f>
        <v/>
      </c>
      <c r="P86" s="59">
        <f>IF($B86=0,"",P85)</f>
        <v/>
      </c>
      <c r="Q86" s="43">
        <f>応募用紙・団体!W166</f>
        <v/>
      </c>
      <c r="R86" s="96" t="n"/>
      <c r="S86" s="43">
        <f>IF($B86=0,"",S85)</f>
        <v/>
      </c>
      <c r="T86" s="59">
        <f>IF($B86=0,"",T85)</f>
        <v/>
      </c>
      <c r="U86" s="59">
        <f>IF($B86=0,"",U85)</f>
        <v/>
      </c>
      <c r="V86" s="43">
        <f>IF($B86=0,"",V85)</f>
        <v/>
      </c>
      <c r="W86" s="43">
        <f>IF($B86=0,"",W85)</f>
        <v/>
      </c>
      <c r="X86" s="59">
        <f>IF($B86=0,"",X85)</f>
        <v/>
      </c>
      <c r="Y86" s="59">
        <f>IF($B86=0,"",Y85)</f>
        <v/>
      </c>
    </row>
    <row r="87" customFormat="1" s="59">
      <c r="A87" s="59">
        <f>応募用紙・団体!A167</f>
        <v/>
      </c>
      <c r="B87" s="59">
        <f>応募用紙・団体!B167</f>
        <v/>
      </c>
      <c r="C87" s="59">
        <f>応募用紙・団体!K167</f>
        <v/>
      </c>
      <c r="D87" s="59">
        <f>応募用紙・団体!O167</f>
        <v/>
      </c>
      <c r="E87" s="59">
        <f>IF($B87=0,"",E86)</f>
        <v/>
      </c>
      <c r="F87" s="59">
        <f>IF($B87=0,"",F86)</f>
        <v/>
      </c>
      <c r="G87" s="59">
        <f>IF($B87=0,"",G86)</f>
        <v/>
      </c>
      <c r="H87" s="59">
        <f>IF($B87=0,"",H86)</f>
        <v/>
      </c>
      <c r="I87" s="59">
        <f>応募用紙・団体!U167</f>
        <v/>
      </c>
      <c r="J87" s="86">
        <f>IF(応募用紙・団体!S167="男","男","")</f>
        <v/>
      </c>
      <c r="K87" s="86">
        <f>IF(応募用紙・団体!S167="女","女","")</f>
        <v/>
      </c>
      <c r="L87" s="59">
        <f>IF($B87=0,"",L86)</f>
        <v/>
      </c>
      <c r="M87" s="59">
        <f>IF($B87=0,"",M86)</f>
        <v/>
      </c>
      <c r="N87" s="59">
        <f>IF($B87=0,"",N86)</f>
        <v/>
      </c>
      <c r="O87" s="59">
        <f>IF($B87=0,"",O86)</f>
        <v/>
      </c>
      <c r="P87" s="59">
        <f>IF($B87=0,"",P86)</f>
        <v/>
      </c>
      <c r="Q87" s="43">
        <f>応募用紙・団体!W167</f>
        <v/>
      </c>
      <c r="R87" s="96" t="n"/>
      <c r="S87" s="43">
        <f>IF($B87=0,"",S86)</f>
        <v/>
      </c>
      <c r="T87" s="59">
        <f>IF($B87=0,"",T86)</f>
        <v/>
      </c>
      <c r="U87" s="59">
        <f>IF($B87=0,"",U86)</f>
        <v/>
      </c>
      <c r="V87" s="43">
        <f>IF($B87=0,"",V86)</f>
        <v/>
      </c>
      <c r="W87" s="43">
        <f>IF($B87=0,"",W86)</f>
        <v/>
      </c>
      <c r="X87" s="59">
        <f>IF($B87=0,"",X86)</f>
        <v/>
      </c>
      <c r="Y87" s="59">
        <f>IF($B87=0,"",Y86)</f>
        <v/>
      </c>
    </row>
    <row r="88" customFormat="1" s="59">
      <c r="A88" s="59">
        <f>応募用紙・団体!A168</f>
        <v/>
      </c>
      <c r="B88" s="59">
        <f>応募用紙・団体!B168</f>
        <v/>
      </c>
      <c r="C88" s="59">
        <f>応募用紙・団体!K168</f>
        <v/>
      </c>
      <c r="D88" s="59">
        <f>応募用紙・団体!O168</f>
        <v/>
      </c>
      <c r="E88" s="59">
        <f>IF($B88=0,"",E87)</f>
        <v/>
      </c>
      <c r="F88" s="59">
        <f>IF($B88=0,"",F87)</f>
        <v/>
      </c>
      <c r="G88" s="59">
        <f>IF($B88=0,"",G87)</f>
        <v/>
      </c>
      <c r="H88" s="59">
        <f>IF($B88=0,"",H87)</f>
        <v/>
      </c>
      <c r="I88" s="59">
        <f>応募用紙・団体!U168</f>
        <v/>
      </c>
      <c r="J88" s="86">
        <f>IF(応募用紙・団体!S168="男","男","")</f>
        <v/>
      </c>
      <c r="K88" s="86">
        <f>IF(応募用紙・団体!S168="女","女","")</f>
        <v/>
      </c>
      <c r="L88" s="59">
        <f>IF($B88=0,"",L87)</f>
        <v/>
      </c>
      <c r="M88" s="59">
        <f>IF($B88=0,"",M87)</f>
        <v/>
      </c>
      <c r="N88" s="59">
        <f>IF($B88=0,"",N87)</f>
        <v/>
      </c>
      <c r="O88" s="59">
        <f>IF($B88=0,"",O87)</f>
        <v/>
      </c>
      <c r="P88" s="59">
        <f>IF($B88=0,"",P87)</f>
        <v/>
      </c>
      <c r="Q88" s="43">
        <f>応募用紙・団体!W168</f>
        <v/>
      </c>
      <c r="R88" s="96" t="n"/>
      <c r="S88" s="43">
        <f>IF($B88=0,"",S87)</f>
        <v/>
      </c>
      <c r="T88" s="59">
        <f>IF($B88=0,"",T87)</f>
        <v/>
      </c>
      <c r="U88" s="59">
        <f>IF($B88=0,"",U87)</f>
        <v/>
      </c>
      <c r="V88" s="43">
        <f>IF($B88=0,"",V87)</f>
        <v/>
      </c>
      <c r="W88" s="43">
        <f>IF($B88=0,"",W87)</f>
        <v/>
      </c>
      <c r="X88" s="59">
        <f>IF($B88=0,"",X87)</f>
        <v/>
      </c>
      <c r="Y88" s="59">
        <f>IF($B88=0,"",Y87)</f>
        <v/>
      </c>
    </row>
    <row r="89" customFormat="1" s="59">
      <c r="A89" s="59">
        <f>応募用紙・団体!A169</f>
        <v/>
      </c>
      <c r="B89" s="59">
        <f>応募用紙・団体!B169</f>
        <v/>
      </c>
      <c r="C89" s="59">
        <f>応募用紙・団体!K169</f>
        <v/>
      </c>
      <c r="D89" s="59">
        <f>応募用紙・団体!O169</f>
        <v/>
      </c>
      <c r="E89" s="59">
        <f>IF($B89=0,"",E88)</f>
        <v/>
      </c>
      <c r="F89" s="59">
        <f>IF($B89=0,"",F88)</f>
        <v/>
      </c>
      <c r="G89" s="59">
        <f>IF($B89=0,"",G88)</f>
        <v/>
      </c>
      <c r="H89" s="59">
        <f>IF($B89=0,"",H88)</f>
        <v/>
      </c>
      <c r="I89" s="59">
        <f>応募用紙・団体!U169</f>
        <v/>
      </c>
      <c r="J89" s="86">
        <f>IF(応募用紙・団体!S169="男","男","")</f>
        <v/>
      </c>
      <c r="K89" s="86">
        <f>IF(応募用紙・団体!S169="女","女","")</f>
        <v/>
      </c>
      <c r="L89" s="59">
        <f>IF($B89=0,"",L88)</f>
        <v/>
      </c>
      <c r="M89" s="59">
        <f>IF($B89=0,"",M88)</f>
        <v/>
      </c>
      <c r="N89" s="59">
        <f>IF($B89=0,"",N88)</f>
        <v/>
      </c>
      <c r="O89" s="59">
        <f>IF($B89=0,"",O88)</f>
        <v/>
      </c>
      <c r="P89" s="59">
        <f>IF($B89=0,"",P88)</f>
        <v/>
      </c>
      <c r="Q89" s="43">
        <f>応募用紙・団体!W169</f>
        <v/>
      </c>
      <c r="R89" s="96" t="n"/>
      <c r="S89" s="43">
        <f>IF($B89=0,"",S88)</f>
        <v/>
      </c>
      <c r="T89" s="59">
        <f>IF($B89=0,"",T88)</f>
        <v/>
      </c>
      <c r="U89" s="59">
        <f>IF($B89=0,"",U88)</f>
        <v/>
      </c>
      <c r="V89" s="43">
        <f>IF($B89=0,"",V88)</f>
        <v/>
      </c>
      <c r="W89" s="43">
        <f>IF($B89=0,"",W88)</f>
        <v/>
      </c>
      <c r="X89" s="59">
        <f>IF($B89=0,"",X88)</f>
        <v/>
      </c>
      <c r="Y89" s="59">
        <f>IF($B89=0,"",Y88)</f>
        <v/>
      </c>
    </row>
    <row r="90" customFormat="1" s="59">
      <c r="A90" s="59">
        <f>応募用紙・団体!A170</f>
        <v/>
      </c>
      <c r="B90" s="59">
        <f>応募用紙・団体!B170</f>
        <v/>
      </c>
      <c r="C90" s="59">
        <f>応募用紙・団体!K170</f>
        <v/>
      </c>
      <c r="D90" s="59">
        <f>応募用紙・団体!O170</f>
        <v/>
      </c>
      <c r="E90" s="59">
        <f>IF($B90=0,"",E89)</f>
        <v/>
      </c>
      <c r="F90" s="59">
        <f>IF($B90=0,"",F89)</f>
        <v/>
      </c>
      <c r="G90" s="59">
        <f>IF($B90=0,"",G89)</f>
        <v/>
      </c>
      <c r="H90" s="59">
        <f>IF($B90=0,"",H89)</f>
        <v/>
      </c>
      <c r="I90" s="59">
        <f>応募用紙・団体!U170</f>
        <v/>
      </c>
      <c r="J90" s="86">
        <f>IF(応募用紙・団体!S170="男","男","")</f>
        <v/>
      </c>
      <c r="K90" s="86">
        <f>IF(応募用紙・団体!S170="女","女","")</f>
        <v/>
      </c>
      <c r="L90" s="59">
        <f>IF($B90=0,"",L89)</f>
        <v/>
      </c>
      <c r="M90" s="59">
        <f>IF($B90=0,"",M89)</f>
        <v/>
      </c>
      <c r="N90" s="59">
        <f>IF($B90=0,"",N89)</f>
        <v/>
      </c>
      <c r="O90" s="59">
        <f>IF($B90=0,"",O89)</f>
        <v/>
      </c>
      <c r="P90" s="59">
        <f>IF($B90=0,"",P89)</f>
        <v/>
      </c>
      <c r="Q90" s="43">
        <f>応募用紙・団体!W170</f>
        <v/>
      </c>
      <c r="R90" s="96" t="n"/>
      <c r="S90" s="43">
        <f>IF($B90=0,"",S89)</f>
        <v/>
      </c>
      <c r="T90" s="59">
        <f>IF($B90=0,"",T89)</f>
        <v/>
      </c>
      <c r="U90" s="59">
        <f>IF($B90=0,"",U89)</f>
        <v/>
      </c>
      <c r="V90" s="43">
        <f>IF($B90=0,"",V89)</f>
        <v/>
      </c>
      <c r="W90" s="43">
        <f>IF($B90=0,"",W89)</f>
        <v/>
      </c>
      <c r="X90" s="59">
        <f>IF($B90=0,"",X89)</f>
        <v/>
      </c>
      <c r="Y90" s="59">
        <f>IF($B90=0,"",Y89)</f>
        <v/>
      </c>
    </row>
    <row r="91" customFormat="1" s="59">
      <c r="A91" s="59">
        <f>応募用紙・団体!A171</f>
        <v/>
      </c>
      <c r="B91" s="59">
        <f>応募用紙・団体!B171</f>
        <v/>
      </c>
      <c r="C91" s="59">
        <f>応募用紙・団体!K171</f>
        <v/>
      </c>
      <c r="D91" s="59">
        <f>応募用紙・団体!O171</f>
        <v/>
      </c>
      <c r="E91" s="59">
        <f>IF($B91=0,"",E90)</f>
        <v/>
      </c>
      <c r="F91" s="59">
        <f>IF($B91=0,"",F90)</f>
        <v/>
      </c>
      <c r="G91" s="59">
        <f>IF($B91=0,"",G90)</f>
        <v/>
      </c>
      <c r="H91" s="59">
        <f>IF($B91=0,"",H90)</f>
        <v/>
      </c>
      <c r="I91" s="59">
        <f>応募用紙・団体!U171</f>
        <v/>
      </c>
      <c r="J91" s="86">
        <f>IF(応募用紙・団体!S171="男","男","")</f>
        <v/>
      </c>
      <c r="K91" s="86">
        <f>IF(応募用紙・団体!S171="女","女","")</f>
        <v/>
      </c>
      <c r="L91" s="59">
        <f>IF($B91=0,"",L90)</f>
        <v/>
      </c>
      <c r="M91" s="59">
        <f>IF($B91=0,"",M90)</f>
        <v/>
      </c>
      <c r="N91" s="59">
        <f>IF($B91=0,"",N90)</f>
        <v/>
      </c>
      <c r="O91" s="59">
        <f>IF($B91=0,"",O90)</f>
        <v/>
      </c>
      <c r="P91" s="59">
        <f>IF($B91=0,"",P90)</f>
        <v/>
      </c>
      <c r="Q91" s="43">
        <f>応募用紙・団体!W171</f>
        <v/>
      </c>
      <c r="R91" s="96" t="n"/>
      <c r="S91" s="43">
        <f>IF($B91=0,"",S90)</f>
        <v/>
      </c>
      <c r="T91" s="59">
        <f>IF($B91=0,"",T90)</f>
        <v/>
      </c>
      <c r="U91" s="59">
        <f>IF($B91=0,"",U90)</f>
        <v/>
      </c>
      <c r="V91" s="43">
        <f>IF($B91=0,"",V90)</f>
        <v/>
      </c>
      <c r="W91" s="43">
        <f>IF($B91=0,"",W90)</f>
        <v/>
      </c>
      <c r="X91" s="59">
        <f>IF($B91=0,"",X90)</f>
        <v/>
      </c>
      <c r="Y91" s="59">
        <f>IF($B91=0,"",Y90)</f>
        <v/>
      </c>
    </row>
    <row r="92" customFormat="1" s="59">
      <c r="A92" s="59">
        <f>応募用紙・団体!A172</f>
        <v/>
      </c>
      <c r="B92" s="59">
        <f>応募用紙・団体!B172</f>
        <v/>
      </c>
      <c r="C92" s="59">
        <f>応募用紙・団体!K172</f>
        <v/>
      </c>
      <c r="D92" s="59">
        <f>応募用紙・団体!O172</f>
        <v/>
      </c>
      <c r="E92" s="59">
        <f>IF($B92=0,"",E91)</f>
        <v/>
      </c>
      <c r="F92" s="59">
        <f>IF($B92=0,"",F91)</f>
        <v/>
      </c>
      <c r="G92" s="59">
        <f>IF($B92=0,"",G91)</f>
        <v/>
      </c>
      <c r="H92" s="59">
        <f>IF($B92=0,"",H91)</f>
        <v/>
      </c>
      <c r="I92" s="59">
        <f>応募用紙・団体!U172</f>
        <v/>
      </c>
      <c r="J92" s="86">
        <f>IF(応募用紙・団体!S172="男","男","")</f>
        <v/>
      </c>
      <c r="K92" s="86">
        <f>IF(応募用紙・団体!S172="女","女","")</f>
        <v/>
      </c>
      <c r="L92" s="59">
        <f>IF($B92=0,"",L91)</f>
        <v/>
      </c>
      <c r="M92" s="59">
        <f>IF($B92=0,"",M91)</f>
        <v/>
      </c>
      <c r="N92" s="59">
        <f>IF($B92=0,"",N91)</f>
        <v/>
      </c>
      <c r="O92" s="59">
        <f>IF($B92=0,"",O91)</f>
        <v/>
      </c>
      <c r="P92" s="59">
        <f>IF($B92=0,"",P91)</f>
        <v/>
      </c>
      <c r="Q92" s="43">
        <f>応募用紙・団体!W172</f>
        <v/>
      </c>
      <c r="R92" s="96" t="n"/>
      <c r="S92" s="43">
        <f>IF($B92=0,"",S91)</f>
        <v/>
      </c>
      <c r="T92" s="59">
        <f>IF($B92=0,"",T91)</f>
        <v/>
      </c>
      <c r="U92" s="59">
        <f>IF($B92=0,"",U91)</f>
        <v/>
      </c>
      <c r="V92" s="43">
        <f>IF($B92=0,"",V91)</f>
        <v/>
      </c>
      <c r="W92" s="43">
        <f>IF($B92=0,"",W91)</f>
        <v/>
      </c>
      <c r="X92" s="59">
        <f>IF($B92=0,"",X91)</f>
        <v/>
      </c>
      <c r="Y92" s="59">
        <f>IF($B92=0,"",Y91)</f>
        <v/>
      </c>
    </row>
    <row r="93" customFormat="1" s="59">
      <c r="A93" s="59">
        <f>応募用紙・団体!A173</f>
        <v/>
      </c>
      <c r="B93" s="59">
        <f>応募用紙・団体!B173</f>
        <v/>
      </c>
      <c r="C93" s="59">
        <f>応募用紙・団体!K173</f>
        <v/>
      </c>
      <c r="D93" s="59">
        <f>応募用紙・団体!O173</f>
        <v/>
      </c>
      <c r="E93" s="59">
        <f>IF($B93=0,"",E92)</f>
        <v/>
      </c>
      <c r="F93" s="59">
        <f>IF($B93=0,"",F92)</f>
        <v/>
      </c>
      <c r="G93" s="59">
        <f>IF($B93=0,"",G92)</f>
        <v/>
      </c>
      <c r="H93" s="59">
        <f>IF($B93=0,"",H92)</f>
        <v/>
      </c>
      <c r="I93" s="59">
        <f>応募用紙・団体!U173</f>
        <v/>
      </c>
      <c r="J93" s="86">
        <f>IF(応募用紙・団体!S173="男","男","")</f>
        <v/>
      </c>
      <c r="K93" s="86">
        <f>IF(応募用紙・団体!S173="女","女","")</f>
        <v/>
      </c>
      <c r="L93" s="59">
        <f>IF($B93=0,"",L92)</f>
        <v/>
      </c>
      <c r="M93" s="59">
        <f>IF($B93=0,"",M92)</f>
        <v/>
      </c>
      <c r="N93" s="59">
        <f>IF($B93=0,"",N92)</f>
        <v/>
      </c>
      <c r="O93" s="59">
        <f>IF($B93=0,"",O92)</f>
        <v/>
      </c>
      <c r="P93" s="59">
        <f>IF($B93=0,"",P92)</f>
        <v/>
      </c>
      <c r="Q93" s="43">
        <f>応募用紙・団体!W173</f>
        <v/>
      </c>
      <c r="R93" s="96" t="n"/>
      <c r="S93" s="43">
        <f>IF($B93=0,"",S92)</f>
        <v/>
      </c>
      <c r="T93" s="59">
        <f>IF($B93=0,"",T92)</f>
        <v/>
      </c>
      <c r="U93" s="59">
        <f>IF($B93=0,"",U92)</f>
        <v/>
      </c>
      <c r="V93" s="43">
        <f>IF($B93=0,"",V92)</f>
        <v/>
      </c>
      <c r="W93" s="43">
        <f>IF($B93=0,"",W92)</f>
        <v/>
      </c>
      <c r="X93" s="59">
        <f>IF($B93=0,"",X92)</f>
        <v/>
      </c>
      <c r="Y93" s="59">
        <f>IF($B93=0,"",Y92)</f>
        <v/>
      </c>
    </row>
    <row r="94" customFormat="1" s="59">
      <c r="A94" s="59">
        <f>応募用紙・団体!A174</f>
        <v/>
      </c>
      <c r="B94" s="59">
        <f>応募用紙・団体!B174</f>
        <v/>
      </c>
      <c r="C94" s="59">
        <f>応募用紙・団体!K174</f>
        <v/>
      </c>
      <c r="D94" s="59">
        <f>応募用紙・団体!O174</f>
        <v/>
      </c>
      <c r="E94" s="59">
        <f>IF($B94=0,"",E93)</f>
        <v/>
      </c>
      <c r="F94" s="59">
        <f>IF($B94=0,"",F93)</f>
        <v/>
      </c>
      <c r="G94" s="59">
        <f>IF($B94=0,"",G93)</f>
        <v/>
      </c>
      <c r="H94" s="59">
        <f>IF($B94=0,"",H93)</f>
        <v/>
      </c>
      <c r="I94" s="59">
        <f>応募用紙・団体!U174</f>
        <v/>
      </c>
      <c r="J94" s="86">
        <f>IF(応募用紙・団体!S174="男","男","")</f>
        <v/>
      </c>
      <c r="K94" s="86">
        <f>IF(応募用紙・団体!S174="女","女","")</f>
        <v/>
      </c>
      <c r="L94" s="59">
        <f>IF($B94=0,"",L93)</f>
        <v/>
      </c>
      <c r="M94" s="59">
        <f>IF($B94=0,"",M93)</f>
        <v/>
      </c>
      <c r="N94" s="59">
        <f>IF($B94=0,"",N93)</f>
        <v/>
      </c>
      <c r="O94" s="59">
        <f>IF($B94=0,"",O93)</f>
        <v/>
      </c>
      <c r="P94" s="59">
        <f>IF($B94=0,"",P93)</f>
        <v/>
      </c>
      <c r="Q94" s="43">
        <f>応募用紙・団体!W174</f>
        <v/>
      </c>
      <c r="R94" s="96" t="n"/>
      <c r="S94" s="43">
        <f>IF($B94=0,"",S93)</f>
        <v/>
      </c>
      <c r="T94" s="59">
        <f>IF($B94=0,"",T93)</f>
        <v/>
      </c>
      <c r="U94" s="59">
        <f>IF($B94=0,"",U93)</f>
        <v/>
      </c>
      <c r="V94" s="43">
        <f>IF($B94=0,"",V93)</f>
        <v/>
      </c>
      <c r="W94" s="43">
        <f>IF($B94=0,"",W93)</f>
        <v/>
      </c>
      <c r="X94" s="59">
        <f>IF($B94=0,"",X93)</f>
        <v/>
      </c>
      <c r="Y94" s="59">
        <f>IF($B94=0,"",Y93)</f>
        <v/>
      </c>
    </row>
    <row r="95" customFormat="1" s="59">
      <c r="A95" s="59">
        <f>応募用紙・団体!A175</f>
        <v/>
      </c>
      <c r="B95" s="59">
        <f>応募用紙・団体!B175</f>
        <v/>
      </c>
      <c r="C95" s="59">
        <f>応募用紙・団体!K175</f>
        <v/>
      </c>
      <c r="D95" s="59">
        <f>応募用紙・団体!O175</f>
        <v/>
      </c>
      <c r="E95" s="59">
        <f>IF($B95=0,"",E94)</f>
        <v/>
      </c>
      <c r="F95" s="59">
        <f>IF($B95=0,"",F94)</f>
        <v/>
      </c>
      <c r="G95" s="59">
        <f>IF($B95=0,"",G94)</f>
        <v/>
      </c>
      <c r="H95" s="59">
        <f>IF($B95=0,"",H94)</f>
        <v/>
      </c>
      <c r="I95" s="59">
        <f>応募用紙・団体!U175</f>
        <v/>
      </c>
      <c r="J95" s="86">
        <f>IF(応募用紙・団体!S175="男","男","")</f>
        <v/>
      </c>
      <c r="K95" s="86">
        <f>IF(応募用紙・団体!S175="女","女","")</f>
        <v/>
      </c>
      <c r="L95" s="59">
        <f>IF($B95=0,"",L94)</f>
        <v/>
      </c>
      <c r="M95" s="59">
        <f>IF($B95=0,"",M94)</f>
        <v/>
      </c>
      <c r="N95" s="59">
        <f>IF($B95=0,"",N94)</f>
        <v/>
      </c>
      <c r="O95" s="59">
        <f>IF($B95=0,"",O94)</f>
        <v/>
      </c>
      <c r="P95" s="59">
        <f>IF($B95=0,"",P94)</f>
        <v/>
      </c>
      <c r="Q95" s="43">
        <f>応募用紙・団体!W175</f>
        <v/>
      </c>
      <c r="R95" s="96" t="n"/>
      <c r="S95" s="43">
        <f>IF($B95=0,"",S94)</f>
        <v/>
      </c>
      <c r="T95" s="59">
        <f>IF($B95=0,"",T94)</f>
        <v/>
      </c>
      <c r="U95" s="59">
        <f>IF($B95=0,"",U94)</f>
        <v/>
      </c>
      <c r="V95" s="43">
        <f>IF($B95=0,"",V94)</f>
        <v/>
      </c>
      <c r="W95" s="43">
        <f>IF($B95=0,"",W94)</f>
        <v/>
      </c>
      <c r="X95" s="59">
        <f>IF($B95=0,"",X94)</f>
        <v/>
      </c>
      <c r="Y95" s="59">
        <f>IF($B95=0,"",Y94)</f>
        <v/>
      </c>
    </row>
    <row r="96" customFormat="1" s="59">
      <c r="A96" s="59">
        <f>応募用紙・団体!A176</f>
        <v/>
      </c>
      <c r="B96" s="59">
        <f>応募用紙・団体!B176</f>
        <v/>
      </c>
      <c r="C96" s="59">
        <f>応募用紙・団体!K176</f>
        <v/>
      </c>
      <c r="D96" s="59">
        <f>応募用紙・団体!O176</f>
        <v/>
      </c>
      <c r="E96" s="59">
        <f>IF($B96=0,"",E95)</f>
        <v/>
      </c>
      <c r="F96" s="59">
        <f>IF($B96=0,"",F95)</f>
        <v/>
      </c>
      <c r="G96" s="59">
        <f>IF($B96=0,"",G95)</f>
        <v/>
      </c>
      <c r="H96" s="59">
        <f>IF($B96=0,"",H95)</f>
        <v/>
      </c>
      <c r="I96" s="59">
        <f>応募用紙・団体!U176</f>
        <v/>
      </c>
      <c r="J96" s="86">
        <f>IF(応募用紙・団体!S176="男","男","")</f>
        <v/>
      </c>
      <c r="K96" s="86">
        <f>IF(応募用紙・団体!S176="女","女","")</f>
        <v/>
      </c>
      <c r="L96" s="59">
        <f>IF($B96=0,"",L95)</f>
        <v/>
      </c>
      <c r="M96" s="59">
        <f>IF($B96=0,"",M95)</f>
        <v/>
      </c>
      <c r="N96" s="59">
        <f>IF($B96=0,"",N95)</f>
        <v/>
      </c>
      <c r="O96" s="59">
        <f>IF($B96=0,"",O95)</f>
        <v/>
      </c>
      <c r="P96" s="59">
        <f>IF($B96=0,"",P95)</f>
        <v/>
      </c>
      <c r="Q96" s="43">
        <f>応募用紙・団体!W176</f>
        <v/>
      </c>
      <c r="R96" s="96" t="n"/>
      <c r="S96" s="43">
        <f>IF($B96=0,"",S95)</f>
        <v/>
      </c>
      <c r="T96" s="59">
        <f>IF($B96=0,"",T95)</f>
        <v/>
      </c>
      <c r="U96" s="59">
        <f>IF($B96=0,"",U95)</f>
        <v/>
      </c>
      <c r="V96" s="43">
        <f>IF($B96=0,"",V95)</f>
        <v/>
      </c>
      <c r="W96" s="43">
        <f>IF($B96=0,"",W95)</f>
        <v/>
      </c>
      <c r="X96" s="59">
        <f>IF($B96=0,"",X95)</f>
        <v/>
      </c>
      <c r="Y96" s="59">
        <f>IF($B96=0,"",Y95)</f>
        <v/>
      </c>
    </row>
    <row r="97" customFormat="1" s="59">
      <c r="A97" s="59">
        <f>応募用紙・団体!A190</f>
        <v/>
      </c>
      <c r="B97" s="59">
        <f>応募用紙・団体!B190</f>
        <v/>
      </c>
      <c r="C97" s="59">
        <f>応募用紙・団体!K190</f>
        <v/>
      </c>
      <c r="D97" s="59">
        <f>応募用紙・団体!O190</f>
        <v/>
      </c>
      <c r="E97" s="59">
        <f>IF($B97=0,"",E96)</f>
        <v/>
      </c>
      <c r="F97" s="59">
        <f>IF($B97=0,"",F96)</f>
        <v/>
      </c>
      <c r="G97" s="59">
        <f>IF($B97=0,"",G96)</f>
        <v/>
      </c>
      <c r="H97" s="59">
        <f>IF($B97=0,"",H96)</f>
        <v/>
      </c>
      <c r="I97" s="59">
        <f>応募用紙・団体!U190</f>
        <v/>
      </c>
      <c r="J97" s="86">
        <f>IF(応募用紙・団体!S190="男","男","")</f>
        <v/>
      </c>
      <c r="K97" s="86">
        <f>IF(応募用紙・団体!S190="女","女","")</f>
        <v/>
      </c>
      <c r="L97" s="59">
        <f>IF($B97=0,"",L96)</f>
        <v/>
      </c>
      <c r="M97" s="59">
        <f>IF($B97=0,"",M96)</f>
        <v/>
      </c>
      <c r="N97" s="59">
        <f>IF($B97=0,"",N96)</f>
        <v/>
      </c>
      <c r="O97" s="59">
        <f>IF($B97=0,"",O96)</f>
        <v/>
      </c>
      <c r="P97" s="59">
        <f>IF($B97=0,"",P96)</f>
        <v/>
      </c>
      <c r="Q97" s="43">
        <f>応募用紙・団体!W190</f>
        <v/>
      </c>
      <c r="R97" s="96" t="n"/>
      <c r="S97" s="43">
        <f>IF($B97=0,"",S96)</f>
        <v/>
      </c>
      <c r="T97" s="59">
        <f>IF($B97=0,"",T96)</f>
        <v/>
      </c>
      <c r="U97" s="59">
        <f>IF($B97=0,"",U96)</f>
        <v/>
      </c>
      <c r="V97" s="43">
        <f>IF($B97=0,"",V96)</f>
        <v/>
      </c>
      <c r="W97" s="43">
        <f>IF($B97=0,"",W96)</f>
        <v/>
      </c>
      <c r="X97" s="59">
        <f>IF($B97=0,"",X96)</f>
        <v/>
      </c>
      <c r="Y97" s="59">
        <f>IF($B97=0,"",Y96)</f>
        <v/>
      </c>
    </row>
    <row r="98" customFormat="1" s="59">
      <c r="A98" s="59">
        <f>応募用紙・団体!A191</f>
        <v/>
      </c>
      <c r="B98" s="59">
        <f>応募用紙・団体!B191</f>
        <v/>
      </c>
      <c r="C98" s="59">
        <f>応募用紙・団体!K191</f>
        <v/>
      </c>
      <c r="D98" s="59">
        <f>応募用紙・団体!O191</f>
        <v/>
      </c>
      <c r="E98" s="59">
        <f>IF($B98=0,"",E97)</f>
        <v/>
      </c>
      <c r="F98" s="59">
        <f>IF($B98=0,"",F97)</f>
        <v/>
      </c>
      <c r="G98" s="59">
        <f>IF($B98=0,"",G97)</f>
        <v/>
      </c>
      <c r="H98" s="59">
        <f>IF($B98=0,"",H97)</f>
        <v/>
      </c>
      <c r="I98" s="59">
        <f>応募用紙・団体!U191</f>
        <v/>
      </c>
      <c r="J98" s="86">
        <f>IF(応募用紙・団体!S191="男","男","")</f>
        <v/>
      </c>
      <c r="K98" s="86">
        <f>IF(応募用紙・団体!S191="女","女","")</f>
        <v/>
      </c>
      <c r="L98" s="59">
        <f>IF($B98=0,"",L97)</f>
        <v/>
      </c>
      <c r="M98" s="59">
        <f>IF($B98=0,"",M97)</f>
        <v/>
      </c>
      <c r="N98" s="59">
        <f>IF($B98=0,"",N97)</f>
        <v/>
      </c>
      <c r="O98" s="59">
        <f>IF($B98=0,"",O97)</f>
        <v/>
      </c>
      <c r="P98" s="59">
        <f>IF($B98=0,"",P97)</f>
        <v/>
      </c>
      <c r="Q98" s="43">
        <f>応募用紙・団体!W191</f>
        <v/>
      </c>
      <c r="R98" s="96" t="n"/>
      <c r="S98" s="43">
        <f>IF($B98=0,"",S97)</f>
        <v/>
      </c>
      <c r="T98" s="59">
        <f>IF($B98=0,"",T97)</f>
        <v/>
      </c>
      <c r="U98" s="59">
        <f>IF($B98=0,"",U97)</f>
        <v/>
      </c>
      <c r="V98" s="43">
        <f>IF($B98=0,"",V97)</f>
        <v/>
      </c>
      <c r="W98" s="43">
        <f>IF($B98=0,"",W97)</f>
        <v/>
      </c>
      <c r="X98" s="59">
        <f>IF($B98=0,"",X97)</f>
        <v/>
      </c>
      <c r="Y98" s="59">
        <f>IF($B98=0,"",Y97)</f>
        <v/>
      </c>
    </row>
    <row r="99" customFormat="1" s="59">
      <c r="A99" s="59">
        <f>応募用紙・団体!A192</f>
        <v/>
      </c>
      <c r="B99" s="59">
        <f>応募用紙・団体!B192</f>
        <v/>
      </c>
      <c r="C99" s="59">
        <f>応募用紙・団体!K192</f>
        <v/>
      </c>
      <c r="D99" s="59">
        <f>応募用紙・団体!O192</f>
        <v/>
      </c>
      <c r="E99" s="59">
        <f>IF($B99=0,"",E98)</f>
        <v/>
      </c>
      <c r="F99" s="59">
        <f>IF($B99=0,"",F98)</f>
        <v/>
      </c>
      <c r="G99" s="59">
        <f>IF($B99=0,"",G98)</f>
        <v/>
      </c>
      <c r="H99" s="59">
        <f>IF($B99=0,"",H98)</f>
        <v/>
      </c>
      <c r="I99" s="59">
        <f>応募用紙・団体!U192</f>
        <v/>
      </c>
      <c r="J99" s="86">
        <f>IF(応募用紙・団体!S192="男","男","")</f>
        <v/>
      </c>
      <c r="K99" s="86">
        <f>IF(応募用紙・団体!S192="女","女","")</f>
        <v/>
      </c>
      <c r="L99" s="59">
        <f>IF($B99=0,"",L98)</f>
        <v/>
      </c>
      <c r="M99" s="59">
        <f>IF($B99=0,"",M98)</f>
        <v/>
      </c>
      <c r="N99" s="59">
        <f>IF($B99=0,"",N98)</f>
        <v/>
      </c>
      <c r="O99" s="59">
        <f>IF($B99=0,"",O98)</f>
        <v/>
      </c>
      <c r="P99" s="59">
        <f>IF($B99=0,"",P98)</f>
        <v/>
      </c>
      <c r="Q99" s="43">
        <f>応募用紙・団体!W192</f>
        <v/>
      </c>
      <c r="R99" s="96" t="n"/>
      <c r="S99" s="43">
        <f>IF($B99=0,"",S98)</f>
        <v/>
      </c>
      <c r="T99" s="59">
        <f>IF($B99=0,"",T98)</f>
        <v/>
      </c>
      <c r="U99" s="59">
        <f>IF($B99=0,"",U98)</f>
        <v/>
      </c>
      <c r="V99" s="43">
        <f>IF($B99=0,"",V98)</f>
        <v/>
      </c>
      <c r="W99" s="43">
        <f>IF($B99=0,"",W98)</f>
        <v/>
      </c>
      <c r="X99" s="59">
        <f>IF($B99=0,"",X98)</f>
        <v/>
      </c>
      <c r="Y99" s="59">
        <f>IF($B99=0,"",Y98)</f>
        <v/>
      </c>
    </row>
    <row r="100" customFormat="1" s="59">
      <c r="A100" s="59">
        <f>応募用紙・団体!A193</f>
        <v/>
      </c>
      <c r="B100" s="59">
        <f>応募用紙・団体!B193</f>
        <v/>
      </c>
      <c r="C100" s="59">
        <f>応募用紙・団体!K193</f>
        <v/>
      </c>
      <c r="D100" s="59">
        <f>応募用紙・団体!O193</f>
        <v/>
      </c>
      <c r="E100" s="59">
        <f>IF($B100=0,"",E99)</f>
        <v/>
      </c>
      <c r="F100" s="59">
        <f>IF($B100=0,"",F99)</f>
        <v/>
      </c>
      <c r="G100" s="59">
        <f>IF($B100=0,"",G99)</f>
        <v/>
      </c>
      <c r="H100" s="59">
        <f>IF($B100=0,"",H99)</f>
        <v/>
      </c>
      <c r="I100" s="59">
        <f>応募用紙・団体!U193</f>
        <v/>
      </c>
      <c r="J100" s="86">
        <f>IF(応募用紙・団体!S193="男","男","")</f>
        <v/>
      </c>
      <c r="K100" s="86">
        <f>IF(応募用紙・団体!S193="女","女","")</f>
        <v/>
      </c>
      <c r="L100" s="59">
        <f>IF($B100=0,"",L99)</f>
        <v/>
      </c>
      <c r="M100" s="59">
        <f>IF($B100=0,"",M99)</f>
        <v/>
      </c>
      <c r="N100" s="59">
        <f>IF($B100=0,"",N99)</f>
        <v/>
      </c>
      <c r="O100" s="59">
        <f>IF($B100=0,"",O99)</f>
        <v/>
      </c>
      <c r="P100" s="59">
        <f>IF($B100=0,"",P99)</f>
        <v/>
      </c>
      <c r="Q100" s="43">
        <f>応募用紙・団体!W193</f>
        <v/>
      </c>
      <c r="R100" s="96" t="n"/>
      <c r="S100" s="43">
        <f>IF($B100=0,"",S99)</f>
        <v/>
      </c>
      <c r="T100" s="59">
        <f>IF($B100=0,"",T99)</f>
        <v/>
      </c>
      <c r="U100" s="59">
        <f>IF($B100=0,"",U99)</f>
        <v/>
      </c>
      <c r="V100" s="43">
        <f>IF($B100=0,"",V99)</f>
        <v/>
      </c>
      <c r="W100" s="43">
        <f>IF($B100=0,"",W99)</f>
        <v/>
      </c>
      <c r="X100" s="59">
        <f>IF($B100=0,"",X99)</f>
        <v/>
      </c>
      <c r="Y100" s="59">
        <f>IF($B100=0,"",Y99)</f>
        <v/>
      </c>
    </row>
    <row r="101" customFormat="1" s="59">
      <c r="A101" s="59">
        <f>応募用紙・団体!A194</f>
        <v/>
      </c>
      <c r="B101" s="59">
        <f>応募用紙・団体!B194</f>
        <v/>
      </c>
      <c r="C101" s="59">
        <f>応募用紙・団体!K194</f>
        <v/>
      </c>
      <c r="D101" s="59">
        <f>応募用紙・団体!O194</f>
        <v/>
      </c>
      <c r="E101" s="59">
        <f>IF($B101=0,"",E100)</f>
        <v/>
      </c>
      <c r="F101" s="59">
        <f>IF($B101=0,"",F100)</f>
        <v/>
      </c>
      <c r="G101" s="59">
        <f>IF($B101=0,"",G100)</f>
        <v/>
      </c>
      <c r="H101" s="59">
        <f>IF($B101=0,"",H100)</f>
        <v/>
      </c>
      <c r="I101" s="59">
        <f>応募用紙・団体!U194</f>
        <v/>
      </c>
      <c r="J101" s="86">
        <f>IF(応募用紙・団体!S194="男","男","")</f>
        <v/>
      </c>
      <c r="K101" s="86">
        <f>IF(応募用紙・団体!S194="女","女","")</f>
        <v/>
      </c>
      <c r="L101" s="59">
        <f>IF($B101=0,"",L100)</f>
        <v/>
      </c>
      <c r="M101" s="59">
        <f>IF($B101=0,"",M100)</f>
        <v/>
      </c>
      <c r="N101" s="59">
        <f>IF($B101=0,"",N100)</f>
        <v/>
      </c>
      <c r="O101" s="59">
        <f>IF($B101=0,"",O100)</f>
        <v/>
      </c>
      <c r="P101" s="59">
        <f>IF($B101=0,"",P100)</f>
        <v/>
      </c>
      <c r="Q101" s="43">
        <f>応募用紙・団体!W194</f>
        <v/>
      </c>
      <c r="R101" s="96" t="n"/>
      <c r="S101" s="43">
        <f>IF($B101=0,"",S100)</f>
        <v/>
      </c>
      <c r="T101" s="59">
        <f>IF($B101=0,"",T100)</f>
        <v/>
      </c>
      <c r="U101" s="59">
        <f>IF($B101=0,"",U100)</f>
        <v/>
      </c>
      <c r="V101" s="43">
        <f>IF($B101=0,"",V100)</f>
        <v/>
      </c>
      <c r="W101" s="43">
        <f>IF($B101=0,"",W100)</f>
        <v/>
      </c>
      <c r="X101" s="59">
        <f>IF($B101=0,"",X100)</f>
        <v/>
      </c>
      <c r="Y101" s="59">
        <f>IF($B101=0,"",Y100)</f>
        <v/>
      </c>
    </row>
    <row r="102" customFormat="1" s="59">
      <c r="A102" s="59">
        <f>応募用紙・団体!A195</f>
        <v/>
      </c>
      <c r="B102" s="59">
        <f>応募用紙・団体!B195</f>
        <v/>
      </c>
      <c r="C102" s="59">
        <f>応募用紙・団体!K195</f>
        <v/>
      </c>
      <c r="D102" s="59">
        <f>応募用紙・団体!O195</f>
        <v/>
      </c>
      <c r="E102" s="59">
        <f>IF($B102=0,"",E101)</f>
        <v/>
      </c>
      <c r="F102" s="59">
        <f>IF($B102=0,"",F101)</f>
        <v/>
      </c>
      <c r="G102" s="59">
        <f>IF($B102=0,"",G101)</f>
        <v/>
      </c>
      <c r="H102" s="59">
        <f>IF($B102=0,"",H101)</f>
        <v/>
      </c>
      <c r="I102" s="59">
        <f>応募用紙・団体!U195</f>
        <v/>
      </c>
      <c r="J102" s="86">
        <f>IF(応募用紙・団体!S195="男","男","")</f>
        <v/>
      </c>
      <c r="K102" s="86">
        <f>IF(応募用紙・団体!S195="女","女","")</f>
        <v/>
      </c>
      <c r="L102" s="59">
        <f>IF($B102=0,"",L101)</f>
        <v/>
      </c>
      <c r="M102" s="59">
        <f>IF($B102=0,"",M101)</f>
        <v/>
      </c>
      <c r="N102" s="59">
        <f>IF($B102=0,"",N101)</f>
        <v/>
      </c>
      <c r="O102" s="59">
        <f>IF($B102=0,"",O101)</f>
        <v/>
      </c>
      <c r="P102" s="59">
        <f>IF($B102=0,"",P101)</f>
        <v/>
      </c>
      <c r="Q102" s="43">
        <f>応募用紙・団体!W195</f>
        <v/>
      </c>
      <c r="R102" s="96" t="n"/>
      <c r="S102" s="43">
        <f>IF($B102=0,"",S101)</f>
        <v/>
      </c>
      <c r="T102" s="59">
        <f>IF($B102=0,"",T101)</f>
        <v/>
      </c>
      <c r="U102" s="59">
        <f>IF($B102=0,"",U101)</f>
        <v/>
      </c>
      <c r="V102" s="43">
        <f>IF($B102=0,"",V101)</f>
        <v/>
      </c>
      <c r="W102" s="43">
        <f>IF($B102=0,"",W101)</f>
        <v/>
      </c>
      <c r="X102" s="59">
        <f>IF($B102=0,"",X101)</f>
        <v/>
      </c>
      <c r="Y102" s="59">
        <f>IF($B102=0,"",Y101)</f>
        <v/>
      </c>
    </row>
    <row r="103" customFormat="1" s="59">
      <c r="A103" s="59">
        <f>応募用紙・団体!A196</f>
        <v/>
      </c>
      <c r="B103" s="59">
        <f>応募用紙・団体!B196</f>
        <v/>
      </c>
      <c r="C103" s="59">
        <f>応募用紙・団体!K196</f>
        <v/>
      </c>
      <c r="D103" s="59">
        <f>応募用紙・団体!O196</f>
        <v/>
      </c>
      <c r="E103" s="59">
        <f>IF($B103=0,"",E102)</f>
        <v/>
      </c>
      <c r="F103" s="59">
        <f>IF($B103=0,"",F102)</f>
        <v/>
      </c>
      <c r="G103" s="59">
        <f>IF($B103=0,"",G102)</f>
        <v/>
      </c>
      <c r="H103" s="59">
        <f>IF($B103=0,"",H102)</f>
        <v/>
      </c>
      <c r="I103" s="59">
        <f>応募用紙・団体!U196</f>
        <v/>
      </c>
      <c r="J103" s="86">
        <f>IF(応募用紙・団体!S196="男","男","")</f>
        <v/>
      </c>
      <c r="K103" s="86">
        <f>IF(応募用紙・団体!S196="女","女","")</f>
        <v/>
      </c>
      <c r="L103" s="59">
        <f>IF($B103=0,"",L102)</f>
        <v/>
      </c>
      <c r="M103" s="59">
        <f>IF($B103=0,"",M102)</f>
        <v/>
      </c>
      <c r="N103" s="59">
        <f>IF($B103=0,"",N102)</f>
        <v/>
      </c>
      <c r="O103" s="59">
        <f>IF($B103=0,"",O102)</f>
        <v/>
      </c>
      <c r="P103" s="59">
        <f>IF($B103=0,"",P102)</f>
        <v/>
      </c>
      <c r="Q103" s="43">
        <f>応募用紙・団体!W196</f>
        <v/>
      </c>
      <c r="R103" s="96" t="n"/>
      <c r="S103" s="43">
        <f>IF($B103=0,"",S102)</f>
        <v/>
      </c>
      <c r="T103" s="59">
        <f>IF($B103=0,"",T102)</f>
        <v/>
      </c>
      <c r="U103" s="59">
        <f>IF($B103=0,"",U102)</f>
        <v/>
      </c>
      <c r="V103" s="43">
        <f>IF($B103=0,"",V102)</f>
        <v/>
      </c>
      <c r="W103" s="43">
        <f>IF($B103=0,"",W102)</f>
        <v/>
      </c>
      <c r="X103" s="59">
        <f>IF($B103=0,"",X102)</f>
        <v/>
      </c>
      <c r="Y103" s="59">
        <f>IF($B103=0,"",Y102)</f>
        <v/>
      </c>
    </row>
    <row r="104" customFormat="1" s="59">
      <c r="A104" s="59">
        <f>応募用紙・団体!A197</f>
        <v/>
      </c>
      <c r="B104" s="59">
        <f>応募用紙・団体!B197</f>
        <v/>
      </c>
      <c r="C104" s="59">
        <f>応募用紙・団体!K197</f>
        <v/>
      </c>
      <c r="D104" s="59">
        <f>応募用紙・団体!O197</f>
        <v/>
      </c>
      <c r="E104" s="59">
        <f>IF($B104=0,"",E103)</f>
        <v/>
      </c>
      <c r="F104" s="59">
        <f>IF($B104=0,"",F103)</f>
        <v/>
      </c>
      <c r="G104" s="59">
        <f>IF($B104=0,"",G103)</f>
        <v/>
      </c>
      <c r="H104" s="59">
        <f>IF($B104=0,"",H103)</f>
        <v/>
      </c>
      <c r="I104" s="59">
        <f>応募用紙・団体!U197</f>
        <v/>
      </c>
      <c r="J104" s="86">
        <f>IF(応募用紙・団体!S197="男","男","")</f>
        <v/>
      </c>
      <c r="K104" s="86">
        <f>IF(応募用紙・団体!S197="女","女","")</f>
        <v/>
      </c>
      <c r="L104" s="59">
        <f>IF($B104=0,"",L103)</f>
        <v/>
      </c>
      <c r="M104" s="59">
        <f>IF($B104=0,"",M103)</f>
        <v/>
      </c>
      <c r="N104" s="59">
        <f>IF($B104=0,"",N103)</f>
        <v/>
      </c>
      <c r="O104" s="59">
        <f>IF($B104=0,"",O103)</f>
        <v/>
      </c>
      <c r="P104" s="59">
        <f>IF($B104=0,"",P103)</f>
        <v/>
      </c>
      <c r="Q104" s="43">
        <f>応募用紙・団体!W197</f>
        <v/>
      </c>
      <c r="R104" s="96" t="n"/>
      <c r="S104" s="43">
        <f>IF($B104=0,"",S103)</f>
        <v/>
      </c>
      <c r="T104" s="59">
        <f>IF($B104=0,"",T103)</f>
        <v/>
      </c>
      <c r="U104" s="59">
        <f>IF($B104=0,"",U103)</f>
        <v/>
      </c>
      <c r="V104" s="43">
        <f>IF($B104=0,"",V103)</f>
        <v/>
      </c>
      <c r="W104" s="43">
        <f>IF($B104=0,"",W103)</f>
        <v/>
      </c>
      <c r="X104" s="59">
        <f>IF($B104=0,"",X103)</f>
        <v/>
      </c>
      <c r="Y104" s="59">
        <f>IF($B104=0,"",Y103)</f>
        <v/>
      </c>
    </row>
    <row r="105" customFormat="1" s="59">
      <c r="A105" s="59">
        <f>応募用紙・団体!A198</f>
        <v/>
      </c>
      <c r="B105" s="59">
        <f>応募用紙・団体!B198</f>
        <v/>
      </c>
      <c r="C105" s="59">
        <f>応募用紙・団体!K198</f>
        <v/>
      </c>
      <c r="D105" s="59">
        <f>応募用紙・団体!O198</f>
        <v/>
      </c>
      <c r="E105" s="59">
        <f>IF($B105=0,"",E104)</f>
        <v/>
      </c>
      <c r="F105" s="59">
        <f>IF($B105=0,"",F104)</f>
        <v/>
      </c>
      <c r="G105" s="59">
        <f>IF($B105=0,"",G104)</f>
        <v/>
      </c>
      <c r="H105" s="59">
        <f>IF($B105=0,"",H104)</f>
        <v/>
      </c>
      <c r="I105" s="59">
        <f>応募用紙・団体!U198</f>
        <v/>
      </c>
      <c r="J105" s="86">
        <f>IF(応募用紙・団体!S198="男","男","")</f>
        <v/>
      </c>
      <c r="K105" s="86">
        <f>IF(応募用紙・団体!S198="女","女","")</f>
        <v/>
      </c>
      <c r="L105" s="59">
        <f>IF($B105=0,"",L104)</f>
        <v/>
      </c>
      <c r="M105" s="59">
        <f>IF($B105=0,"",M104)</f>
        <v/>
      </c>
      <c r="N105" s="59">
        <f>IF($B105=0,"",N104)</f>
        <v/>
      </c>
      <c r="O105" s="59">
        <f>IF($B105=0,"",O104)</f>
        <v/>
      </c>
      <c r="P105" s="59">
        <f>IF($B105=0,"",P104)</f>
        <v/>
      </c>
      <c r="Q105" s="43">
        <f>応募用紙・団体!W198</f>
        <v/>
      </c>
      <c r="R105" s="96" t="n"/>
      <c r="S105" s="43">
        <f>IF($B105=0,"",S104)</f>
        <v/>
      </c>
      <c r="T105" s="59">
        <f>IF($B105=0,"",T104)</f>
        <v/>
      </c>
      <c r="U105" s="59">
        <f>IF($B105=0,"",U104)</f>
        <v/>
      </c>
      <c r="V105" s="43">
        <f>IF($B105=0,"",V104)</f>
        <v/>
      </c>
      <c r="W105" s="43">
        <f>IF($B105=0,"",W104)</f>
        <v/>
      </c>
      <c r="X105" s="59">
        <f>IF($B105=0,"",X104)</f>
        <v/>
      </c>
      <c r="Y105" s="59">
        <f>IF($B105=0,"",Y104)</f>
        <v/>
      </c>
    </row>
    <row r="106">
      <c r="A106" s="59">
        <f>応募用紙・団体!A199</f>
        <v/>
      </c>
      <c r="B106" s="59">
        <f>応募用紙・団体!B199</f>
        <v/>
      </c>
      <c r="C106" s="59">
        <f>応募用紙・団体!K199</f>
        <v/>
      </c>
      <c r="D106" s="59">
        <f>応募用紙・団体!O199</f>
        <v/>
      </c>
      <c r="E106" s="59">
        <f>IF($B106=0,"",E105)</f>
        <v/>
      </c>
      <c r="F106" s="59">
        <f>IF($B106=0,"",F105)</f>
        <v/>
      </c>
      <c r="G106" s="59">
        <f>IF($B106=0,"",G105)</f>
        <v/>
      </c>
      <c r="H106" s="59">
        <f>IF($B106=0,"",H105)</f>
        <v/>
      </c>
      <c r="I106" s="59">
        <f>応募用紙・団体!U199</f>
        <v/>
      </c>
      <c r="J106" s="86">
        <f>IF(応募用紙・団体!S199="男","男","")</f>
        <v/>
      </c>
      <c r="K106" s="86">
        <f>IF(応募用紙・団体!S199="女","女","")</f>
        <v/>
      </c>
      <c r="L106" s="59">
        <f>IF($B106=0,"",L105)</f>
        <v/>
      </c>
      <c r="M106" s="59">
        <f>IF($B106=0,"",M105)</f>
        <v/>
      </c>
      <c r="N106" s="59">
        <f>IF($B106=0,"",N105)</f>
        <v/>
      </c>
      <c r="O106" s="59">
        <f>IF($B106=0,"",O105)</f>
        <v/>
      </c>
      <c r="P106" s="59">
        <f>IF($B106=0,"",P105)</f>
        <v/>
      </c>
      <c r="Q106" s="43">
        <f>応募用紙・団体!W199</f>
        <v/>
      </c>
      <c r="R106" s="96" t="n"/>
      <c r="S106" s="43">
        <f>IF($B106=0,"",S105)</f>
        <v/>
      </c>
      <c r="T106" s="59">
        <f>IF($B106=0,"",T105)</f>
        <v/>
      </c>
      <c r="U106" s="59">
        <f>IF($B106=0,"",U105)</f>
        <v/>
      </c>
      <c r="V106" s="43">
        <f>IF($B106=0,"",V105)</f>
        <v/>
      </c>
      <c r="W106" s="43">
        <f>IF($B106=0,"",W105)</f>
        <v/>
      </c>
      <c r="X106" s="59">
        <f>IF($B106=0,"",X105)</f>
        <v/>
      </c>
      <c r="Y106" s="59">
        <f>IF($B106=0,"",Y105)</f>
        <v/>
      </c>
    </row>
    <row r="107">
      <c r="A107" s="59">
        <f>応募用紙・団体!A200</f>
        <v/>
      </c>
      <c r="B107" s="59">
        <f>応募用紙・団体!B200</f>
        <v/>
      </c>
      <c r="C107" s="59">
        <f>応募用紙・団体!K200</f>
        <v/>
      </c>
      <c r="D107" s="59">
        <f>応募用紙・団体!O200</f>
        <v/>
      </c>
      <c r="E107" s="59">
        <f>IF($B107=0,"",E106)</f>
        <v/>
      </c>
      <c r="F107" s="59">
        <f>IF($B107=0,"",F106)</f>
        <v/>
      </c>
      <c r="G107" s="59">
        <f>IF($B107=0,"",G106)</f>
        <v/>
      </c>
      <c r="H107" s="59">
        <f>IF($B107=0,"",H106)</f>
        <v/>
      </c>
      <c r="I107" s="59">
        <f>応募用紙・団体!U200</f>
        <v/>
      </c>
      <c r="J107" s="86">
        <f>IF(応募用紙・団体!S200="男","男","")</f>
        <v/>
      </c>
      <c r="K107" s="86">
        <f>IF(応募用紙・団体!S200="女","女","")</f>
        <v/>
      </c>
      <c r="L107" s="59">
        <f>IF($B107=0,"",L106)</f>
        <v/>
      </c>
      <c r="M107" s="59">
        <f>IF($B107=0,"",M106)</f>
        <v/>
      </c>
      <c r="N107" s="59">
        <f>IF($B107=0,"",N106)</f>
        <v/>
      </c>
      <c r="O107" s="59">
        <f>IF($B107=0,"",O106)</f>
        <v/>
      </c>
      <c r="P107" s="59">
        <f>IF($B107=0,"",P106)</f>
        <v/>
      </c>
      <c r="Q107" s="43">
        <f>応募用紙・団体!W200</f>
        <v/>
      </c>
      <c r="R107" s="96" t="n"/>
      <c r="S107" s="43">
        <f>IF($B107=0,"",S106)</f>
        <v/>
      </c>
      <c r="T107" s="59">
        <f>IF($B107=0,"",T106)</f>
        <v/>
      </c>
      <c r="U107" s="59">
        <f>IF($B107=0,"",U106)</f>
        <v/>
      </c>
      <c r="V107" s="43">
        <f>IF($B107=0,"",V106)</f>
        <v/>
      </c>
      <c r="W107" s="43">
        <f>IF($B107=0,"",W106)</f>
        <v/>
      </c>
      <c r="X107" s="59">
        <f>IF($B107=0,"",X106)</f>
        <v/>
      </c>
      <c r="Y107" s="59">
        <f>IF($B107=0,"",Y106)</f>
        <v/>
      </c>
    </row>
    <row r="108">
      <c r="A108" s="59">
        <f>応募用紙・団体!A201</f>
        <v/>
      </c>
      <c r="B108" s="59">
        <f>応募用紙・団体!B201</f>
        <v/>
      </c>
      <c r="C108" s="59">
        <f>応募用紙・団体!K201</f>
        <v/>
      </c>
      <c r="D108" s="59">
        <f>応募用紙・団体!O201</f>
        <v/>
      </c>
      <c r="E108" s="59">
        <f>IF($B108=0,"",E107)</f>
        <v/>
      </c>
      <c r="F108" s="59">
        <f>IF($B108=0,"",F107)</f>
        <v/>
      </c>
      <c r="G108" s="59">
        <f>IF($B108=0,"",G107)</f>
        <v/>
      </c>
      <c r="H108" s="59">
        <f>IF($B108=0,"",H107)</f>
        <v/>
      </c>
      <c r="I108" s="59">
        <f>応募用紙・団体!U201</f>
        <v/>
      </c>
      <c r="J108" s="86">
        <f>IF(応募用紙・団体!S201="男","男","")</f>
        <v/>
      </c>
      <c r="K108" s="86">
        <f>IF(応募用紙・団体!S201="女","女","")</f>
        <v/>
      </c>
      <c r="L108" s="59">
        <f>IF($B108=0,"",L107)</f>
        <v/>
      </c>
      <c r="M108" s="59">
        <f>IF($B108=0,"",M107)</f>
        <v/>
      </c>
      <c r="N108" s="59">
        <f>IF($B108=0,"",N107)</f>
        <v/>
      </c>
      <c r="O108" s="59">
        <f>IF($B108=0,"",O107)</f>
        <v/>
      </c>
      <c r="P108" s="59">
        <f>IF($B108=0,"",P107)</f>
        <v/>
      </c>
      <c r="Q108" s="43">
        <f>応募用紙・団体!W201</f>
        <v/>
      </c>
      <c r="R108" s="96" t="n"/>
      <c r="S108" s="43">
        <f>IF($B108=0,"",S107)</f>
        <v/>
      </c>
      <c r="T108" s="59">
        <f>IF($B108=0,"",T107)</f>
        <v/>
      </c>
      <c r="U108" s="59">
        <f>IF($B108=0,"",U107)</f>
        <v/>
      </c>
      <c r="V108" s="43">
        <f>IF($B108=0,"",V107)</f>
        <v/>
      </c>
      <c r="W108" s="43">
        <f>IF($B108=0,"",W107)</f>
        <v/>
      </c>
      <c r="X108" s="59">
        <f>IF($B108=0,"",X107)</f>
        <v/>
      </c>
      <c r="Y108" s="59">
        <f>IF($B108=0,"",Y107)</f>
        <v/>
      </c>
    </row>
    <row r="109">
      <c r="A109" s="59">
        <f>応募用紙・団体!A202</f>
        <v/>
      </c>
      <c r="B109" s="59">
        <f>応募用紙・団体!B202</f>
        <v/>
      </c>
      <c r="C109" s="59">
        <f>応募用紙・団体!K202</f>
        <v/>
      </c>
      <c r="D109" s="59">
        <f>応募用紙・団体!O202</f>
        <v/>
      </c>
      <c r="E109" s="59">
        <f>IF($B109=0,"",E108)</f>
        <v/>
      </c>
      <c r="F109" s="59">
        <f>IF($B109=0,"",F108)</f>
        <v/>
      </c>
      <c r="G109" s="59">
        <f>IF($B109=0,"",G108)</f>
        <v/>
      </c>
      <c r="H109" s="59">
        <f>IF($B109=0,"",H108)</f>
        <v/>
      </c>
      <c r="I109" s="59">
        <f>応募用紙・団体!U202</f>
        <v/>
      </c>
      <c r="J109" s="86">
        <f>IF(応募用紙・団体!S202="男","男","")</f>
        <v/>
      </c>
      <c r="K109" s="86">
        <f>IF(応募用紙・団体!S202="女","女","")</f>
        <v/>
      </c>
      <c r="L109" s="59">
        <f>IF($B109=0,"",L108)</f>
        <v/>
      </c>
      <c r="M109" s="59">
        <f>IF($B109=0,"",M108)</f>
        <v/>
      </c>
      <c r="N109" s="59">
        <f>IF($B109=0,"",N108)</f>
        <v/>
      </c>
      <c r="O109" s="59">
        <f>IF($B109=0,"",O108)</f>
        <v/>
      </c>
      <c r="P109" s="59">
        <f>IF($B109=0,"",P108)</f>
        <v/>
      </c>
      <c r="Q109" s="43">
        <f>応募用紙・団体!W202</f>
        <v/>
      </c>
      <c r="R109" s="96" t="n"/>
      <c r="S109" s="43">
        <f>IF($B109=0,"",S108)</f>
        <v/>
      </c>
      <c r="T109" s="59">
        <f>IF($B109=0,"",T108)</f>
        <v/>
      </c>
      <c r="U109" s="59">
        <f>IF($B109=0,"",U108)</f>
        <v/>
      </c>
      <c r="V109" s="43">
        <f>IF($B109=0,"",V108)</f>
        <v/>
      </c>
      <c r="W109" s="43">
        <f>IF($B109=0,"",W108)</f>
        <v/>
      </c>
      <c r="X109" s="59">
        <f>IF($B109=0,"",X108)</f>
        <v/>
      </c>
      <c r="Y109" s="59">
        <f>IF($B109=0,"",Y108)</f>
        <v/>
      </c>
    </row>
    <row r="110">
      <c r="A110" s="59">
        <f>応募用紙・団体!A203</f>
        <v/>
      </c>
      <c r="B110" s="59">
        <f>応募用紙・団体!B203</f>
        <v/>
      </c>
      <c r="C110" s="59">
        <f>応募用紙・団体!K203</f>
        <v/>
      </c>
      <c r="D110" s="59">
        <f>応募用紙・団体!O203</f>
        <v/>
      </c>
      <c r="E110" s="59">
        <f>IF($B110=0,"",E109)</f>
        <v/>
      </c>
      <c r="F110" s="59">
        <f>IF($B110=0,"",F109)</f>
        <v/>
      </c>
      <c r="G110" s="59">
        <f>IF($B110=0,"",G109)</f>
        <v/>
      </c>
      <c r="H110" s="59">
        <f>IF($B110=0,"",H109)</f>
        <v/>
      </c>
      <c r="I110" s="59">
        <f>応募用紙・団体!U203</f>
        <v/>
      </c>
      <c r="J110" s="86">
        <f>IF(応募用紙・団体!S203="男","男","")</f>
        <v/>
      </c>
      <c r="K110" s="86">
        <f>IF(応募用紙・団体!S203="女","女","")</f>
        <v/>
      </c>
      <c r="L110" s="59">
        <f>IF($B110=0,"",L109)</f>
        <v/>
      </c>
      <c r="M110" s="59">
        <f>IF($B110=0,"",M109)</f>
        <v/>
      </c>
      <c r="N110" s="59">
        <f>IF($B110=0,"",N109)</f>
        <v/>
      </c>
      <c r="O110" s="59">
        <f>IF($B110=0,"",O109)</f>
        <v/>
      </c>
      <c r="P110" s="59">
        <f>IF($B110=0,"",P109)</f>
        <v/>
      </c>
      <c r="Q110" s="43">
        <f>応募用紙・団体!W203</f>
        <v/>
      </c>
      <c r="R110" s="96" t="n"/>
      <c r="S110" s="43">
        <f>IF($B110=0,"",S109)</f>
        <v/>
      </c>
      <c r="T110" s="59">
        <f>IF($B110=0,"",T109)</f>
        <v/>
      </c>
      <c r="U110" s="59">
        <f>IF($B110=0,"",U109)</f>
        <v/>
      </c>
      <c r="V110" s="43">
        <f>IF($B110=0,"",V109)</f>
        <v/>
      </c>
      <c r="W110" s="43">
        <f>IF($B110=0,"",W109)</f>
        <v/>
      </c>
      <c r="X110" s="59">
        <f>IF($B110=0,"",X109)</f>
        <v/>
      </c>
      <c r="Y110" s="59">
        <f>IF($B110=0,"",Y109)</f>
        <v/>
      </c>
    </row>
    <row r="111">
      <c r="A111" s="59">
        <f>応募用紙・団体!A204</f>
        <v/>
      </c>
      <c r="B111" s="59">
        <f>応募用紙・団体!B204</f>
        <v/>
      </c>
      <c r="C111" s="59">
        <f>応募用紙・団体!K204</f>
        <v/>
      </c>
      <c r="D111" s="59">
        <f>応募用紙・団体!O204</f>
        <v/>
      </c>
      <c r="E111" s="59">
        <f>IF($B111=0,"",E110)</f>
        <v/>
      </c>
      <c r="F111" s="59">
        <f>IF($B111=0,"",F110)</f>
        <v/>
      </c>
      <c r="G111" s="59">
        <f>IF($B111=0,"",G110)</f>
        <v/>
      </c>
      <c r="H111" s="59">
        <f>IF($B111=0,"",H110)</f>
        <v/>
      </c>
      <c r="I111" s="59">
        <f>応募用紙・団体!U204</f>
        <v/>
      </c>
      <c r="J111" s="86">
        <f>IF(応募用紙・団体!S204="男","男","")</f>
        <v/>
      </c>
      <c r="K111" s="86">
        <f>IF(応募用紙・団体!S204="女","女","")</f>
        <v/>
      </c>
      <c r="L111" s="59">
        <f>IF($B111=0,"",L110)</f>
        <v/>
      </c>
      <c r="M111" s="59">
        <f>IF($B111=0,"",M110)</f>
        <v/>
      </c>
      <c r="N111" s="59">
        <f>IF($B111=0,"",N110)</f>
        <v/>
      </c>
      <c r="O111" s="59">
        <f>IF($B111=0,"",O110)</f>
        <v/>
      </c>
      <c r="P111" s="59">
        <f>IF($B111=0,"",P110)</f>
        <v/>
      </c>
      <c r="Q111" s="43">
        <f>応募用紙・団体!W204</f>
        <v/>
      </c>
      <c r="R111" s="96" t="n"/>
      <c r="S111" s="43">
        <f>IF($B111=0,"",S110)</f>
        <v/>
      </c>
      <c r="T111" s="59">
        <f>IF($B111=0,"",T110)</f>
        <v/>
      </c>
      <c r="U111" s="59">
        <f>IF($B111=0,"",U110)</f>
        <v/>
      </c>
      <c r="V111" s="43">
        <f>IF($B111=0,"",V110)</f>
        <v/>
      </c>
      <c r="W111" s="43">
        <f>IF($B111=0,"",W110)</f>
        <v/>
      </c>
      <c r="X111" s="59">
        <f>IF($B111=0,"",X110)</f>
        <v/>
      </c>
      <c r="Y111" s="59">
        <f>IF($B111=0,"",Y110)</f>
        <v/>
      </c>
    </row>
    <row r="112">
      <c r="A112" s="59">
        <f>応募用紙・団体!A205</f>
        <v/>
      </c>
      <c r="B112" s="59">
        <f>応募用紙・団体!B205</f>
        <v/>
      </c>
      <c r="C112" s="59">
        <f>応募用紙・団体!K205</f>
        <v/>
      </c>
      <c r="D112" s="59">
        <f>応募用紙・団体!O205</f>
        <v/>
      </c>
      <c r="E112" s="59">
        <f>IF($B112=0,"",E111)</f>
        <v/>
      </c>
      <c r="F112" s="59">
        <f>IF($B112=0,"",F111)</f>
        <v/>
      </c>
      <c r="G112" s="59">
        <f>IF($B112=0,"",G111)</f>
        <v/>
      </c>
      <c r="H112" s="59">
        <f>IF($B112=0,"",H111)</f>
        <v/>
      </c>
      <c r="I112" s="59">
        <f>応募用紙・団体!U205</f>
        <v/>
      </c>
      <c r="J112" s="86">
        <f>IF(応募用紙・団体!S205="男","男","")</f>
        <v/>
      </c>
      <c r="K112" s="86">
        <f>IF(応募用紙・団体!S205="女","女","")</f>
        <v/>
      </c>
      <c r="L112" s="59">
        <f>IF($B112=0,"",L111)</f>
        <v/>
      </c>
      <c r="M112" s="59">
        <f>IF($B112=0,"",M111)</f>
        <v/>
      </c>
      <c r="N112" s="59">
        <f>IF($B112=0,"",N111)</f>
        <v/>
      </c>
      <c r="O112" s="59">
        <f>IF($B112=0,"",O111)</f>
        <v/>
      </c>
      <c r="P112" s="59">
        <f>IF($B112=0,"",P111)</f>
        <v/>
      </c>
      <c r="Q112" s="43">
        <f>応募用紙・団体!W205</f>
        <v/>
      </c>
      <c r="R112" s="96" t="n"/>
      <c r="S112" s="43">
        <f>IF($B112=0,"",S111)</f>
        <v/>
      </c>
      <c r="T112" s="59">
        <f>IF($B112=0,"",T111)</f>
        <v/>
      </c>
      <c r="U112" s="59">
        <f>IF($B112=0,"",U111)</f>
        <v/>
      </c>
      <c r="V112" s="43">
        <f>IF($B112=0,"",V111)</f>
        <v/>
      </c>
      <c r="W112" s="43">
        <f>IF($B112=0,"",W111)</f>
        <v/>
      </c>
      <c r="X112" s="59">
        <f>IF($B112=0,"",X111)</f>
        <v/>
      </c>
      <c r="Y112" s="59">
        <f>IF($B112=0,"",Y111)</f>
        <v/>
      </c>
    </row>
    <row r="113">
      <c r="A113" s="59">
        <f>応募用紙・団体!A206</f>
        <v/>
      </c>
      <c r="B113" s="59">
        <f>応募用紙・団体!B206</f>
        <v/>
      </c>
      <c r="C113" s="59">
        <f>応募用紙・団体!K206</f>
        <v/>
      </c>
      <c r="D113" s="59">
        <f>応募用紙・団体!O206</f>
        <v/>
      </c>
      <c r="E113" s="59">
        <f>IF($B113=0,"",E112)</f>
        <v/>
      </c>
      <c r="F113" s="59">
        <f>IF($B113=0,"",F112)</f>
        <v/>
      </c>
      <c r="G113" s="59">
        <f>IF($B113=0,"",G112)</f>
        <v/>
      </c>
      <c r="H113" s="59">
        <f>IF($B113=0,"",H112)</f>
        <v/>
      </c>
      <c r="I113" s="59">
        <f>応募用紙・団体!U206</f>
        <v/>
      </c>
      <c r="J113" s="86">
        <f>IF(応募用紙・団体!S206="男","男","")</f>
        <v/>
      </c>
      <c r="K113" s="86">
        <f>IF(応募用紙・団体!S206="女","女","")</f>
        <v/>
      </c>
      <c r="L113" s="59">
        <f>IF($B113=0,"",L112)</f>
        <v/>
      </c>
      <c r="M113" s="59">
        <f>IF($B113=0,"",M112)</f>
        <v/>
      </c>
      <c r="N113" s="59">
        <f>IF($B113=0,"",N112)</f>
        <v/>
      </c>
      <c r="O113" s="59">
        <f>IF($B113=0,"",O112)</f>
        <v/>
      </c>
      <c r="P113" s="59">
        <f>IF($B113=0,"",P112)</f>
        <v/>
      </c>
      <c r="Q113" s="43">
        <f>応募用紙・団体!W206</f>
        <v/>
      </c>
      <c r="R113" s="96" t="n"/>
      <c r="S113" s="43">
        <f>IF($B113=0,"",S112)</f>
        <v/>
      </c>
      <c r="T113" s="59">
        <f>IF($B113=0,"",T112)</f>
        <v/>
      </c>
      <c r="U113" s="59">
        <f>IF($B113=0,"",U112)</f>
        <v/>
      </c>
      <c r="V113" s="43">
        <f>IF($B113=0,"",V112)</f>
        <v/>
      </c>
      <c r="W113" s="43">
        <f>IF($B113=0,"",W112)</f>
        <v/>
      </c>
      <c r="X113" s="59">
        <f>IF($B113=0,"",X112)</f>
        <v/>
      </c>
      <c r="Y113" s="59">
        <f>IF($B113=0,"",Y112)</f>
        <v/>
      </c>
    </row>
    <row r="114">
      <c r="A114" s="59">
        <f>応募用紙・団体!A207</f>
        <v/>
      </c>
      <c r="B114" s="59">
        <f>応募用紙・団体!B207</f>
        <v/>
      </c>
      <c r="C114" s="59">
        <f>応募用紙・団体!K207</f>
        <v/>
      </c>
      <c r="D114" s="59">
        <f>応募用紙・団体!O207</f>
        <v/>
      </c>
      <c r="E114" s="59">
        <f>IF($B114=0,"",E113)</f>
        <v/>
      </c>
      <c r="F114" s="59">
        <f>IF($B114=0,"",F113)</f>
        <v/>
      </c>
      <c r="G114" s="59">
        <f>IF($B114=0,"",G113)</f>
        <v/>
      </c>
      <c r="H114" s="59">
        <f>IF($B114=0,"",H113)</f>
        <v/>
      </c>
      <c r="I114" s="59">
        <f>応募用紙・団体!U207</f>
        <v/>
      </c>
      <c r="J114" s="86">
        <f>IF(応募用紙・団体!S207="男","男","")</f>
        <v/>
      </c>
      <c r="K114" s="86">
        <f>IF(応募用紙・団体!S207="女","女","")</f>
        <v/>
      </c>
      <c r="L114" s="59">
        <f>IF($B114=0,"",L113)</f>
        <v/>
      </c>
      <c r="M114" s="59">
        <f>IF($B114=0,"",M113)</f>
        <v/>
      </c>
      <c r="N114" s="59">
        <f>IF($B114=0,"",N113)</f>
        <v/>
      </c>
      <c r="O114" s="59">
        <f>IF($B114=0,"",O113)</f>
        <v/>
      </c>
      <c r="P114" s="59">
        <f>IF($B114=0,"",P113)</f>
        <v/>
      </c>
      <c r="Q114" s="43">
        <f>応募用紙・団体!W207</f>
        <v/>
      </c>
      <c r="R114" s="96" t="n"/>
      <c r="S114" s="43">
        <f>IF($B114=0,"",S113)</f>
        <v/>
      </c>
      <c r="T114" s="59">
        <f>IF($B114=0,"",T113)</f>
        <v/>
      </c>
      <c r="U114" s="59">
        <f>IF($B114=0,"",U113)</f>
        <v/>
      </c>
      <c r="V114" s="43">
        <f>IF($B114=0,"",V113)</f>
        <v/>
      </c>
      <c r="W114" s="43">
        <f>IF($B114=0,"",W113)</f>
        <v/>
      </c>
      <c r="X114" s="59">
        <f>IF($B114=0,"",X113)</f>
        <v/>
      </c>
      <c r="Y114" s="59">
        <f>IF($B114=0,"",Y113)</f>
        <v/>
      </c>
    </row>
    <row r="115">
      <c r="A115" s="59">
        <f>応募用紙・団体!A208</f>
        <v/>
      </c>
      <c r="B115" s="59">
        <f>応募用紙・団体!B208</f>
        <v/>
      </c>
      <c r="C115" s="59">
        <f>応募用紙・団体!K208</f>
        <v/>
      </c>
      <c r="D115" s="59">
        <f>応募用紙・団体!O208</f>
        <v/>
      </c>
      <c r="E115" s="59">
        <f>IF($B115=0,"",E114)</f>
        <v/>
      </c>
      <c r="F115" s="59">
        <f>IF($B115=0,"",F114)</f>
        <v/>
      </c>
      <c r="G115" s="59">
        <f>IF($B115=0,"",G114)</f>
        <v/>
      </c>
      <c r="H115" s="59">
        <f>IF($B115=0,"",H114)</f>
        <v/>
      </c>
      <c r="I115" s="59">
        <f>応募用紙・団体!U208</f>
        <v/>
      </c>
      <c r="J115" s="86">
        <f>IF(応募用紙・団体!S208="男","男","")</f>
        <v/>
      </c>
      <c r="K115" s="86">
        <f>IF(応募用紙・団体!S208="女","女","")</f>
        <v/>
      </c>
      <c r="L115" s="59">
        <f>IF($B115=0,"",L114)</f>
        <v/>
      </c>
      <c r="M115" s="59">
        <f>IF($B115=0,"",M114)</f>
        <v/>
      </c>
      <c r="N115" s="59">
        <f>IF($B115=0,"",N114)</f>
        <v/>
      </c>
      <c r="O115" s="59">
        <f>IF($B115=0,"",O114)</f>
        <v/>
      </c>
      <c r="P115" s="59">
        <f>IF($B115=0,"",P114)</f>
        <v/>
      </c>
      <c r="Q115" s="43">
        <f>応募用紙・団体!W208</f>
        <v/>
      </c>
      <c r="R115" s="96" t="n"/>
      <c r="S115" s="43">
        <f>IF($B115=0,"",S114)</f>
        <v/>
      </c>
      <c r="T115" s="59">
        <f>IF($B115=0,"",T114)</f>
        <v/>
      </c>
      <c r="U115" s="59">
        <f>IF($B115=0,"",U114)</f>
        <v/>
      </c>
      <c r="V115" s="43">
        <f>IF($B115=0,"",V114)</f>
        <v/>
      </c>
      <c r="W115" s="43">
        <f>IF($B115=0,"",W114)</f>
        <v/>
      </c>
      <c r="X115" s="59">
        <f>IF($B115=0,"",X114)</f>
        <v/>
      </c>
      <c r="Y115" s="59">
        <f>IF($B115=0,"",Y114)</f>
        <v/>
      </c>
    </row>
    <row r="116">
      <c r="A116" s="59">
        <f>応募用紙・団体!A209</f>
        <v/>
      </c>
      <c r="B116" s="59">
        <f>応募用紙・団体!B209</f>
        <v/>
      </c>
      <c r="C116" s="59">
        <f>応募用紙・団体!K209</f>
        <v/>
      </c>
      <c r="D116" s="59">
        <f>応募用紙・団体!O209</f>
        <v/>
      </c>
      <c r="E116" s="59">
        <f>IF($B116=0,"",E115)</f>
        <v/>
      </c>
      <c r="F116" s="59">
        <f>IF($B116=0,"",F115)</f>
        <v/>
      </c>
      <c r="G116" s="59">
        <f>IF($B116=0,"",G115)</f>
        <v/>
      </c>
      <c r="H116" s="59">
        <f>IF($B116=0,"",H115)</f>
        <v/>
      </c>
      <c r="I116" s="59">
        <f>応募用紙・団体!U209</f>
        <v/>
      </c>
      <c r="J116" s="86">
        <f>IF(応募用紙・団体!S209="男","男","")</f>
        <v/>
      </c>
      <c r="K116" s="86">
        <f>IF(応募用紙・団体!S209="女","女","")</f>
        <v/>
      </c>
      <c r="L116" s="59">
        <f>IF($B116=0,"",L115)</f>
        <v/>
      </c>
      <c r="M116" s="59">
        <f>IF($B116=0,"",M115)</f>
        <v/>
      </c>
      <c r="N116" s="59">
        <f>IF($B116=0,"",N115)</f>
        <v/>
      </c>
      <c r="O116" s="59">
        <f>IF($B116=0,"",O115)</f>
        <v/>
      </c>
      <c r="P116" s="59">
        <f>IF($B116=0,"",P115)</f>
        <v/>
      </c>
      <c r="Q116" s="43">
        <f>応募用紙・団体!W209</f>
        <v/>
      </c>
      <c r="R116" s="96" t="n"/>
      <c r="S116" s="43">
        <f>IF($B116=0,"",S115)</f>
        <v/>
      </c>
      <c r="T116" s="59">
        <f>IF($B116=0,"",T115)</f>
        <v/>
      </c>
      <c r="U116" s="59">
        <f>IF($B116=0,"",U115)</f>
        <v/>
      </c>
      <c r="V116" s="43">
        <f>IF($B116=0,"",V115)</f>
        <v/>
      </c>
      <c r="W116" s="43">
        <f>IF($B116=0,"",W115)</f>
        <v/>
      </c>
      <c r="X116" s="59">
        <f>IF($B116=0,"",X115)</f>
        <v/>
      </c>
      <c r="Y116" s="59">
        <f>IF($B116=0,"",Y115)</f>
        <v/>
      </c>
    </row>
    <row r="117">
      <c r="A117" s="59">
        <f>応募用紙・団体!A210</f>
        <v/>
      </c>
      <c r="B117" s="59">
        <f>応募用紙・団体!B210</f>
        <v/>
      </c>
      <c r="C117" s="59">
        <f>応募用紙・団体!K210</f>
        <v/>
      </c>
      <c r="D117" s="59">
        <f>応募用紙・団体!O210</f>
        <v/>
      </c>
      <c r="E117" s="59">
        <f>IF($B117=0,"",E116)</f>
        <v/>
      </c>
      <c r="F117" s="59">
        <f>IF($B117=0,"",F116)</f>
        <v/>
      </c>
      <c r="G117" s="59">
        <f>IF($B117=0,"",G116)</f>
        <v/>
      </c>
      <c r="H117" s="59">
        <f>IF($B117=0,"",H116)</f>
        <v/>
      </c>
      <c r="I117" s="59">
        <f>応募用紙・団体!U210</f>
        <v/>
      </c>
      <c r="J117" s="86">
        <f>IF(応募用紙・団体!S210="男","男","")</f>
        <v/>
      </c>
      <c r="K117" s="86">
        <f>IF(応募用紙・団体!S210="女","女","")</f>
        <v/>
      </c>
      <c r="L117" s="59">
        <f>IF($B117=0,"",L116)</f>
        <v/>
      </c>
      <c r="M117" s="59">
        <f>IF($B117=0,"",M116)</f>
        <v/>
      </c>
      <c r="N117" s="59">
        <f>IF($B117=0,"",N116)</f>
        <v/>
      </c>
      <c r="O117" s="59">
        <f>IF($B117=0,"",O116)</f>
        <v/>
      </c>
      <c r="P117" s="59">
        <f>IF($B117=0,"",P116)</f>
        <v/>
      </c>
      <c r="Q117" s="43">
        <f>応募用紙・団体!W210</f>
        <v/>
      </c>
      <c r="R117" s="96" t="n"/>
      <c r="S117" s="43">
        <f>IF($B117=0,"",S116)</f>
        <v/>
      </c>
      <c r="T117" s="59">
        <f>IF($B117=0,"",T116)</f>
        <v/>
      </c>
      <c r="U117" s="59">
        <f>IF($B117=0,"",U116)</f>
        <v/>
      </c>
      <c r="V117" s="43">
        <f>IF($B117=0,"",V116)</f>
        <v/>
      </c>
      <c r="W117" s="43">
        <f>IF($B117=0,"",W116)</f>
        <v/>
      </c>
      <c r="X117" s="59">
        <f>IF($B117=0,"",X116)</f>
        <v/>
      </c>
      <c r="Y117" s="59">
        <f>IF($B117=0,"",Y116)</f>
        <v/>
      </c>
    </row>
    <row r="118">
      <c r="A118" s="59">
        <f>応募用紙・団体!A211</f>
        <v/>
      </c>
      <c r="B118" s="59">
        <f>応募用紙・団体!B211</f>
        <v/>
      </c>
      <c r="C118" s="59">
        <f>応募用紙・団体!K211</f>
        <v/>
      </c>
      <c r="D118" s="59">
        <f>応募用紙・団体!O211</f>
        <v/>
      </c>
      <c r="E118" s="59">
        <f>IF($B118=0,"",E117)</f>
        <v/>
      </c>
      <c r="F118" s="59">
        <f>IF($B118=0,"",F117)</f>
        <v/>
      </c>
      <c r="G118" s="59">
        <f>IF($B118=0,"",G117)</f>
        <v/>
      </c>
      <c r="H118" s="59">
        <f>IF($B118=0,"",H117)</f>
        <v/>
      </c>
      <c r="I118" s="59">
        <f>応募用紙・団体!U211</f>
        <v/>
      </c>
      <c r="J118" s="86">
        <f>IF(応募用紙・団体!S211="男","男","")</f>
        <v/>
      </c>
      <c r="K118" s="86">
        <f>IF(応募用紙・団体!S211="女","女","")</f>
        <v/>
      </c>
      <c r="L118" s="59">
        <f>IF($B118=0,"",L117)</f>
        <v/>
      </c>
      <c r="M118" s="59">
        <f>IF($B118=0,"",M117)</f>
        <v/>
      </c>
      <c r="N118" s="59">
        <f>IF($B118=0,"",N117)</f>
        <v/>
      </c>
      <c r="O118" s="59">
        <f>IF($B118=0,"",O117)</f>
        <v/>
      </c>
      <c r="P118" s="59">
        <f>IF($B118=0,"",P117)</f>
        <v/>
      </c>
      <c r="Q118" s="43">
        <f>応募用紙・団体!W211</f>
        <v/>
      </c>
      <c r="R118" s="96" t="n"/>
      <c r="S118" s="43">
        <f>IF($B118=0,"",S117)</f>
        <v/>
      </c>
      <c r="T118" s="59">
        <f>IF($B118=0,"",T117)</f>
        <v/>
      </c>
      <c r="U118" s="59">
        <f>IF($B118=0,"",U117)</f>
        <v/>
      </c>
      <c r="V118" s="43">
        <f>IF($B118=0,"",V117)</f>
        <v/>
      </c>
      <c r="W118" s="43">
        <f>IF($B118=0,"",W117)</f>
        <v/>
      </c>
      <c r="X118" s="59">
        <f>IF($B118=0,"",X117)</f>
        <v/>
      </c>
      <c r="Y118" s="59">
        <f>IF($B118=0,"",Y117)</f>
        <v/>
      </c>
    </row>
    <row r="119">
      <c r="A119" s="59">
        <f>応募用紙・団体!A212</f>
        <v/>
      </c>
      <c r="B119" s="59">
        <f>応募用紙・団体!B212</f>
        <v/>
      </c>
      <c r="C119" s="59">
        <f>応募用紙・団体!K212</f>
        <v/>
      </c>
      <c r="D119" s="59">
        <f>応募用紙・団体!O212</f>
        <v/>
      </c>
      <c r="E119" s="59">
        <f>IF($B119=0,"",E118)</f>
        <v/>
      </c>
      <c r="F119" s="59">
        <f>IF($B119=0,"",F118)</f>
        <v/>
      </c>
      <c r="G119" s="59">
        <f>IF($B119=0,"",G118)</f>
        <v/>
      </c>
      <c r="H119" s="59">
        <f>IF($B119=0,"",H118)</f>
        <v/>
      </c>
      <c r="I119" s="59">
        <f>応募用紙・団体!U212</f>
        <v/>
      </c>
      <c r="J119" s="86">
        <f>IF(応募用紙・団体!S212="男","男","")</f>
        <v/>
      </c>
      <c r="K119" s="86">
        <f>IF(応募用紙・団体!S212="女","女","")</f>
        <v/>
      </c>
      <c r="L119" s="59">
        <f>IF($B119=0,"",L118)</f>
        <v/>
      </c>
      <c r="M119" s="59">
        <f>IF($B119=0,"",M118)</f>
        <v/>
      </c>
      <c r="N119" s="59">
        <f>IF($B119=0,"",N118)</f>
        <v/>
      </c>
      <c r="O119" s="59">
        <f>IF($B119=0,"",O118)</f>
        <v/>
      </c>
      <c r="P119" s="59">
        <f>IF($B119=0,"",P118)</f>
        <v/>
      </c>
      <c r="Q119" s="43">
        <f>応募用紙・団体!W212</f>
        <v/>
      </c>
      <c r="R119" s="96" t="n"/>
      <c r="S119" s="43">
        <f>IF($B119=0,"",S118)</f>
        <v/>
      </c>
      <c r="T119" s="59">
        <f>IF($B119=0,"",T118)</f>
        <v/>
      </c>
      <c r="U119" s="59">
        <f>IF($B119=0,"",U118)</f>
        <v/>
      </c>
      <c r="V119" s="43">
        <f>IF($B119=0,"",V118)</f>
        <v/>
      </c>
      <c r="W119" s="43">
        <f>IF($B119=0,"",W118)</f>
        <v/>
      </c>
      <c r="X119" s="59">
        <f>IF($B119=0,"",X118)</f>
        <v/>
      </c>
      <c r="Y119" s="59">
        <f>IF($B119=0,"",Y118)</f>
        <v/>
      </c>
    </row>
    <row r="120">
      <c r="A120" s="59">
        <f>応募用紙・団体!A213</f>
        <v/>
      </c>
      <c r="B120" s="59">
        <f>応募用紙・団体!B213</f>
        <v/>
      </c>
      <c r="C120" s="59">
        <f>応募用紙・団体!K213</f>
        <v/>
      </c>
      <c r="D120" s="59">
        <f>応募用紙・団体!O213</f>
        <v/>
      </c>
      <c r="E120" s="59">
        <f>IF($B120=0,"",E119)</f>
        <v/>
      </c>
      <c r="F120" s="59">
        <f>IF($B120=0,"",F119)</f>
        <v/>
      </c>
      <c r="G120" s="59">
        <f>IF($B120=0,"",G119)</f>
        <v/>
      </c>
      <c r="H120" s="59">
        <f>IF($B120=0,"",H119)</f>
        <v/>
      </c>
      <c r="I120" s="59">
        <f>応募用紙・団体!U213</f>
        <v/>
      </c>
      <c r="J120" s="86">
        <f>IF(応募用紙・団体!S213="男","男","")</f>
        <v/>
      </c>
      <c r="K120" s="86">
        <f>IF(応募用紙・団体!S213="女","女","")</f>
        <v/>
      </c>
      <c r="L120" s="59">
        <f>IF($B120=0,"",L119)</f>
        <v/>
      </c>
      <c r="M120" s="59">
        <f>IF($B120=0,"",M119)</f>
        <v/>
      </c>
      <c r="N120" s="59">
        <f>IF($B120=0,"",N119)</f>
        <v/>
      </c>
      <c r="O120" s="59">
        <f>IF($B120=0,"",O119)</f>
        <v/>
      </c>
      <c r="P120" s="59">
        <f>IF($B120=0,"",P119)</f>
        <v/>
      </c>
      <c r="Q120" s="43">
        <f>応募用紙・団体!W213</f>
        <v/>
      </c>
      <c r="R120" s="96" t="n"/>
      <c r="S120" s="43">
        <f>IF($B120=0,"",S119)</f>
        <v/>
      </c>
      <c r="T120" s="59">
        <f>IF($B120=0,"",T119)</f>
        <v/>
      </c>
      <c r="U120" s="59">
        <f>IF($B120=0,"",U119)</f>
        <v/>
      </c>
      <c r="V120" s="43">
        <f>IF($B120=0,"",V119)</f>
        <v/>
      </c>
      <c r="W120" s="43">
        <f>IF($B120=0,"",W119)</f>
        <v/>
      </c>
      <c r="X120" s="59">
        <f>IF($B120=0,"",X119)</f>
        <v/>
      </c>
      <c r="Y120" s="59">
        <f>IF($B120=0,"",Y119)</f>
        <v/>
      </c>
    </row>
    <row r="121">
      <c r="A121" s="59">
        <f>応募用紙・団体!A214</f>
        <v/>
      </c>
      <c r="B121" s="59">
        <f>応募用紙・団体!B214</f>
        <v/>
      </c>
      <c r="C121" s="59">
        <f>応募用紙・団体!K214</f>
        <v/>
      </c>
      <c r="D121" s="59">
        <f>応募用紙・団体!O214</f>
        <v/>
      </c>
      <c r="E121" s="59">
        <f>IF($B121=0,"",E120)</f>
        <v/>
      </c>
      <c r="F121" s="59">
        <f>IF($B121=0,"",F120)</f>
        <v/>
      </c>
      <c r="G121" s="59">
        <f>IF($B121=0,"",G120)</f>
        <v/>
      </c>
      <c r="H121" s="59">
        <f>IF($B121=0,"",H120)</f>
        <v/>
      </c>
      <c r="I121" s="59">
        <f>応募用紙・団体!U214</f>
        <v/>
      </c>
      <c r="J121" s="86">
        <f>IF(応募用紙・団体!S214="男","男","")</f>
        <v/>
      </c>
      <c r="K121" s="86">
        <f>IF(応募用紙・団体!S214="女","女","")</f>
        <v/>
      </c>
      <c r="L121" s="59">
        <f>IF($B121=0,"",L120)</f>
        <v/>
      </c>
      <c r="M121" s="59">
        <f>IF($B121=0,"",M120)</f>
        <v/>
      </c>
      <c r="N121" s="59">
        <f>IF($B121=0,"",N120)</f>
        <v/>
      </c>
      <c r="O121" s="59">
        <f>IF($B121=0,"",O120)</f>
        <v/>
      </c>
      <c r="P121" s="59">
        <f>IF($B121=0,"",P120)</f>
        <v/>
      </c>
      <c r="Q121" s="43">
        <f>応募用紙・団体!W214</f>
        <v/>
      </c>
      <c r="R121" s="96" t="n"/>
      <c r="S121" s="43">
        <f>IF($B121=0,"",S120)</f>
        <v/>
      </c>
      <c r="T121" s="59">
        <f>IF($B121=0,"",T120)</f>
        <v/>
      </c>
      <c r="U121" s="59">
        <f>IF($B121=0,"",U120)</f>
        <v/>
      </c>
      <c r="V121" s="43">
        <f>IF($B121=0,"",V120)</f>
        <v/>
      </c>
      <c r="W121" s="43">
        <f>IF($B121=0,"",W120)</f>
        <v/>
      </c>
      <c r="X121" s="59">
        <f>IF($B121=0,"",X120)</f>
        <v/>
      </c>
      <c r="Y121" s="59">
        <f>IF($B121=0,"",Y120)</f>
        <v/>
      </c>
    </row>
    <row r="122">
      <c r="A122" s="59">
        <f>応募用紙・団体!A215</f>
        <v/>
      </c>
      <c r="B122" s="59">
        <f>応募用紙・団体!B215</f>
        <v/>
      </c>
      <c r="C122" s="59">
        <f>応募用紙・団体!K215</f>
        <v/>
      </c>
      <c r="D122" s="59">
        <f>応募用紙・団体!O215</f>
        <v/>
      </c>
      <c r="E122" s="59">
        <f>IF($B122=0,"",E121)</f>
        <v/>
      </c>
      <c r="F122" s="59">
        <f>IF($B122=0,"",F121)</f>
        <v/>
      </c>
      <c r="G122" s="59">
        <f>IF($B122=0,"",G121)</f>
        <v/>
      </c>
      <c r="H122" s="59">
        <f>IF($B122=0,"",H121)</f>
        <v/>
      </c>
      <c r="I122" s="59">
        <f>応募用紙・団体!U215</f>
        <v/>
      </c>
      <c r="J122" s="86">
        <f>IF(応募用紙・団体!S215="男","男","")</f>
        <v/>
      </c>
      <c r="K122" s="86">
        <f>IF(応募用紙・団体!S215="女","女","")</f>
        <v/>
      </c>
      <c r="L122" s="59">
        <f>IF($B122=0,"",L121)</f>
        <v/>
      </c>
      <c r="M122" s="59">
        <f>IF($B122=0,"",M121)</f>
        <v/>
      </c>
      <c r="N122" s="59">
        <f>IF($B122=0,"",N121)</f>
        <v/>
      </c>
      <c r="O122" s="59">
        <f>IF($B122=0,"",O121)</f>
        <v/>
      </c>
      <c r="P122" s="59">
        <f>IF($B122=0,"",P121)</f>
        <v/>
      </c>
      <c r="Q122" s="43">
        <f>応募用紙・団体!W215</f>
        <v/>
      </c>
      <c r="R122" s="96" t="n"/>
      <c r="S122" s="43">
        <f>IF($B122=0,"",S121)</f>
        <v/>
      </c>
      <c r="T122" s="59">
        <f>IF($B122=0,"",T121)</f>
        <v/>
      </c>
      <c r="U122" s="59">
        <f>IF($B122=0,"",U121)</f>
        <v/>
      </c>
      <c r="V122" s="43">
        <f>IF($B122=0,"",V121)</f>
        <v/>
      </c>
      <c r="W122" s="43">
        <f>IF($B122=0,"",W121)</f>
        <v/>
      </c>
      <c r="X122" s="59">
        <f>IF($B122=0,"",X121)</f>
        <v/>
      </c>
      <c r="Y122" s="59">
        <f>IF($B122=0,"",Y121)</f>
        <v/>
      </c>
    </row>
    <row r="123">
      <c r="A123" s="59">
        <f>応募用紙・団体!A216</f>
        <v/>
      </c>
      <c r="B123" s="59">
        <f>応募用紙・団体!B216</f>
        <v/>
      </c>
      <c r="C123" s="59">
        <f>応募用紙・団体!K216</f>
        <v/>
      </c>
      <c r="D123" s="59">
        <f>応募用紙・団体!O216</f>
        <v/>
      </c>
      <c r="E123" s="59">
        <f>IF($B123=0,"",E122)</f>
        <v/>
      </c>
      <c r="F123" s="59">
        <f>IF($B123=0,"",F122)</f>
        <v/>
      </c>
      <c r="G123" s="59">
        <f>IF($B123=0,"",G122)</f>
        <v/>
      </c>
      <c r="H123" s="59">
        <f>IF($B123=0,"",H122)</f>
        <v/>
      </c>
      <c r="I123" s="59">
        <f>応募用紙・団体!U216</f>
        <v/>
      </c>
      <c r="J123" s="86">
        <f>IF(応募用紙・団体!S216="男","男","")</f>
        <v/>
      </c>
      <c r="K123" s="86">
        <f>IF(応募用紙・団体!S216="女","女","")</f>
        <v/>
      </c>
      <c r="L123" s="59">
        <f>IF($B123=0,"",L122)</f>
        <v/>
      </c>
      <c r="M123" s="59">
        <f>IF($B123=0,"",M122)</f>
        <v/>
      </c>
      <c r="N123" s="59">
        <f>IF($B123=0,"",N122)</f>
        <v/>
      </c>
      <c r="O123" s="59">
        <f>IF($B123=0,"",O122)</f>
        <v/>
      </c>
      <c r="P123" s="59">
        <f>IF($B123=0,"",P122)</f>
        <v/>
      </c>
      <c r="Q123" s="43">
        <f>応募用紙・団体!W216</f>
        <v/>
      </c>
      <c r="R123" s="96" t="n"/>
      <c r="S123" s="43">
        <f>IF($B123=0,"",S122)</f>
        <v/>
      </c>
      <c r="T123" s="59">
        <f>IF($B123=0,"",T122)</f>
        <v/>
      </c>
      <c r="U123" s="59">
        <f>IF($B123=0,"",U122)</f>
        <v/>
      </c>
      <c r="V123" s="43">
        <f>IF($B123=0,"",V122)</f>
        <v/>
      </c>
      <c r="W123" s="43">
        <f>IF($B123=0,"",W122)</f>
        <v/>
      </c>
      <c r="X123" s="59">
        <f>IF($B123=0,"",X122)</f>
        <v/>
      </c>
      <c r="Y123" s="59">
        <f>IF($B123=0,"",Y122)</f>
        <v/>
      </c>
    </row>
    <row r="124">
      <c r="A124" s="59">
        <f>応募用紙・団体!A217</f>
        <v/>
      </c>
      <c r="B124" s="59">
        <f>応募用紙・団体!B217</f>
        <v/>
      </c>
      <c r="C124" s="59">
        <f>応募用紙・団体!K217</f>
        <v/>
      </c>
      <c r="D124" s="59">
        <f>応募用紙・団体!O217</f>
        <v/>
      </c>
      <c r="E124" s="59">
        <f>IF($B124=0,"",E123)</f>
        <v/>
      </c>
      <c r="F124" s="59">
        <f>IF($B124=0,"",F123)</f>
        <v/>
      </c>
      <c r="G124" s="59">
        <f>IF($B124=0,"",G123)</f>
        <v/>
      </c>
      <c r="H124" s="59">
        <f>IF($B124=0,"",H123)</f>
        <v/>
      </c>
      <c r="I124" s="59">
        <f>応募用紙・団体!U217</f>
        <v/>
      </c>
      <c r="J124" s="86">
        <f>IF(応募用紙・団体!S217="男","男","")</f>
        <v/>
      </c>
      <c r="K124" s="86">
        <f>IF(応募用紙・団体!S217="女","女","")</f>
        <v/>
      </c>
      <c r="L124" s="59">
        <f>IF($B124=0,"",L123)</f>
        <v/>
      </c>
      <c r="M124" s="59">
        <f>IF($B124=0,"",M123)</f>
        <v/>
      </c>
      <c r="N124" s="59">
        <f>IF($B124=0,"",N123)</f>
        <v/>
      </c>
      <c r="O124" s="59">
        <f>IF($B124=0,"",O123)</f>
        <v/>
      </c>
      <c r="P124" s="59">
        <f>IF($B124=0,"",P123)</f>
        <v/>
      </c>
      <c r="Q124" s="43">
        <f>応募用紙・団体!W217</f>
        <v/>
      </c>
      <c r="R124" s="96" t="n"/>
      <c r="S124" s="43">
        <f>IF($B124=0,"",S123)</f>
        <v/>
      </c>
      <c r="T124" s="59">
        <f>IF($B124=0,"",T123)</f>
        <v/>
      </c>
      <c r="U124" s="59">
        <f>IF($B124=0,"",U123)</f>
        <v/>
      </c>
      <c r="V124" s="43">
        <f>IF($B124=0,"",V123)</f>
        <v/>
      </c>
      <c r="W124" s="43">
        <f>IF($B124=0,"",W123)</f>
        <v/>
      </c>
      <c r="X124" s="59">
        <f>IF($B124=0,"",X123)</f>
        <v/>
      </c>
      <c r="Y124" s="59">
        <f>IF($B124=0,"",Y123)</f>
        <v/>
      </c>
    </row>
    <row r="125">
      <c r="A125" s="59">
        <f>応募用紙・団体!A218</f>
        <v/>
      </c>
      <c r="B125" s="59">
        <f>応募用紙・団体!B218</f>
        <v/>
      </c>
      <c r="C125" s="59">
        <f>応募用紙・団体!K218</f>
        <v/>
      </c>
      <c r="D125" s="59">
        <f>応募用紙・団体!O218</f>
        <v/>
      </c>
      <c r="E125" s="59">
        <f>IF($B125=0,"",E124)</f>
        <v/>
      </c>
      <c r="F125" s="59">
        <f>IF($B125=0,"",F124)</f>
        <v/>
      </c>
      <c r="G125" s="59">
        <f>IF($B125=0,"",G124)</f>
        <v/>
      </c>
      <c r="H125" s="59">
        <f>IF($B125=0,"",H124)</f>
        <v/>
      </c>
      <c r="I125" s="59">
        <f>応募用紙・団体!U218</f>
        <v/>
      </c>
      <c r="J125" s="86">
        <f>IF(応募用紙・団体!S218="男","男","")</f>
        <v/>
      </c>
      <c r="K125" s="86">
        <f>IF(応募用紙・団体!S218="女","女","")</f>
        <v/>
      </c>
      <c r="L125" s="59">
        <f>IF($B125=0,"",L124)</f>
        <v/>
      </c>
      <c r="M125" s="59">
        <f>IF($B125=0,"",M124)</f>
        <v/>
      </c>
      <c r="N125" s="59">
        <f>IF($B125=0,"",N124)</f>
        <v/>
      </c>
      <c r="O125" s="59">
        <f>IF($B125=0,"",O124)</f>
        <v/>
      </c>
      <c r="P125" s="59">
        <f>IF($B125=0,"",P124)</f>
        <v/>
      </c>
      <c r="Q125" s="43">
        <f>応募用紙・団体!W218</f>
        <v/>
      </c>
      <c r="R125" s="96" t="n"/>
      <c r="S125" s="43">
        <f>IF($B125=0,"",S124)</f>
        <v/>
      </c>
      <c r="T125" s="59">
        <f>IF($B125=0,"",T124)</f>
        <v/>
      </c>
      <c r="U125" s="59">
        <f>IF($B125=0,"",U124)</f>
        <v/>
      </c>
      <c r="V125" s="43">
        <f>IF($B125=0,"",V124)</f>
        <v/>
      </c>
      <c r="W125" s="43">
        <f>IF($B125=0,"",W124)</f>
        <v/>
      </c>
      <c r="X125" s="59">
        <f>IF($B125=0,"",X124)</f>
        <v/>
      </c>
      <c r="Y125" s="59">
        <f>IF($B125=0,"",Y124)</f>
        <v/>
      </c>
    </row>
    <row r="126">
      <c r="A126" s="59">
        <f>応募用紙・団体!A219</f>
        <v/>
      </c>
      <c r="B126" s="59">
        <f>応募用紙・団体!B219</f>
        <v/>
      </c>
      <c r="C126" s="59">
        <f>応募用紙・団体!K219</f>
        <v/>
      </c>
      <c r="D126" s="59">
        <f>応募用紙・団体!O219</f>
        <v/>
      </c>
      <c r="E126" s="59">
        <f>IF($B126=0,"",E125)</f>
        <v/>
      </c>
      <c r="F126" s="59">
        <f>IF($B126=0,"",F125)</f>
        <v/>
      </c>
      <c r="G126" s="59">
        <f>IF($B126=0,"",G125)</f>
        <v/>
      </c>
      <c r="H126" s="59">
        <f>IF($B126=0,"",H125)</f>
        <v/>
      </c>
      <c r="I126" s="59">
        <f>応募用紙・団体!U219</f>
        <v/>
      </c>
      <c r="J126" s="86">
        <f>IF(応募用紙・団体!S219="男","男","")</f>
        <v/>
      </c>
      <c r="K126" s="86">
        <f>IF(応募用紙・団体!S219="女","女","")</f>
        <v/>
      </c>
      <c r="L126" s="59">
        <f>IF($B126=0,"",L125)</f>
        <v/>
      </c>
      <c r="M126" s="59">
        <f>IF($B126=0,"",M125)</f>
        <v/>
      </c>
      <c r="N126" s="59">
        <f>IF($B126=0,"",N125)</f>
        <v/>
      </c>
      <c r="O126" s="59">
        <f>IF($B126=0,"",O125)</f>
        <v/>
      </c>
      <c r="P126" s="59">
        <f>IF($B126=0,"",P125)</f>
        <v/>
      </c>
      <c r="Q126" s="43">
        <f>応募用紙・団体!W219</f>
        <v/>
      </c>
      <c r="R126" s="96" t="n"/>
      <c r="S126" s="43">
        <f>IF($B126=0,"",S125)</f>
        <v/>
      </c>
      <c r="T126" s="59">
        <f>IF($B126=0,"",T125)</f>
        <v/>
      </c>
      <c r="U126" s="59">
        <f>IF($B126=0,"",U125)</f>
        <v/>
      </c>
      <c r="V126" s="43">
        <f>IF($B126=0,"",V125)</f>
        <v/>
      </c>
      <c r="W126" s="43">
        <f>IF($B126=0,"",W125)</f>
        <v/>
      </c>
      <c r="X126" s="59">
        <f>IF($B126=0,"",X125)</f>
        <v/>
      </c>
      <c r="Y126" s="59">
        <f>IF($B126=0,"",Y125)</f>
        <v/>
      </c>
    </row>
    <row r="127">
      <c r="A127" s="59">
        <f>応募用紙・団体!A233</f>
        <v/>
      </c>
      <c r="B127" s="59">
        <f>応募用紙・団体!B233</f>
        <v/>
      </c>
      <c r="C127" s="59">
        <f>応募用紙・団体!K233</f>
        <v/>
      </c>
      <c r="D127" s="59">
        <f>応募用紙・団体!O233</f>
        <v/>
      </c>
      <c r="E127" s="59">
        <f>IF($B127=0,"",E126)</f>
        <v/>
      </c>
      <c r="F127" s="59">
        <f>IF($B127=0,"",F126)</f>
        <v/>
      </c>
      <c r="G127" s="59">
        <f>IF($B127=0,"",G126)</f>
        <v/>
      </c>
      <c r="H127" s="59">
        <f>IF($B127=0,"",H126)</f>
        <v/>
      </c>
      <c r="I127" s="59">
        <f>応募用紙・団体!U233</f>
        <v/>
      </c>
      <c r="J127" s="86">
        <f>IF(応募用紙・団体!S233="男","男","")</f>
        <v/>
      </c>
      <c r="K127" s="86">
        <f>IF(応募用紙・団体!S233="女","女","")</f>
        <v/>
      </c>
      <c r="L127" s="59">
        <f>IF($B127=0,"",L126)</f>
        <v/>
      </c>
      <c r="M127" s="59">
        <f>IF($B127=0,"",M126)</f>
        <v/>
      </c>
      <c r="N127" s="59">
        <f>IF($B127=0,"",N126)</f>
        <v/>
      </c>
      <c r="O127" s="59">
        <f>IF($B127=0,"",O126)</f>
        <v/>
      </c>
      <c r="P127" s="59">
        <f>IF($B127=0,"",P126)</f>
        <v/>
      </c>
      <c r="Q127" s="43">
        <f>応募用紙・団体!W233</f>
        <v/>
      </c>
      <c r="R127" s="96" t="n"/>
      <c r="S127" s="43">
        <f>IF($B127=0,"",S126)</f>
        <v/>
      </c>
      <c r="T127" s="59">
        <f>IF($B127=0,"",T126)</f>
        <v/>
      </c>
      <c r="U127" s="59">
        <f>IF($B127=0,"",U126)</f>
        <v/>
      </c>
      <c r="V127" s="43">
        <f>IF($B127=0,"",V126)</f>
        <v/>
      </c>
      <c r="W127" s="43">
        <f>IF($B127=0,"",W126)</f>
        <v/>
      </c>
      <c r="X127" s="59">
        <f>IF($B127=0,"",X126)</f>
        <v/>
      </c>
      <c r="Y127" s="59">
        <f>IF($B127=0,"",Y126)</f>
        <v/>
      </c>
    </row>
    <row r="128">
      <c r="A128" s="59">
        <f>応募用紙・団体!A234</f>
        <v/>
      </c>
      <c r="B128" s="59">
        <f>応募用紙・団体!B234</f>
        <v/>
      </c>
      <c r="C128" s="59">
        <f>応募用紙・団体!K234</f>
        <v/>
      </c>
      <c r="D128" s="59">
        <f>応募用紙・団体!O234</f>
        <v/>
      </c>
      <c r="E128" s="59">
        <f>IF($B128=0,"",E127)</f>
        <v/>
      </c>
      <c r="F128" s="59">
        <f>IF($B128=0,"",F127)</f>
        <v/>
      </c>
      <c r="G128" s="59">
        <f>IF($B128=0,"",G127)</f>
        <v/>
      </c>
      <c r="H128" s="59">
        <f>IF($B128=0,"",H127)</f>
        <v/>
      </c>
      <c r="I128" s="59">
        <f>応募用紙・団体!U234</f>
        <v/>
      </c>
      <c r="J128" s="86">
        <f>IF(応募用紙・団体!S234="男","男","")</f>
        <v/>
      </c>
      <c r="K128" s="86">
        <f>IF(応募用紙・団体!S234="女","女","")</f>
        <v/>
      </c>
      <c r="L128" s="59">
        <f>IF($B128=0,"",L127)</f>
        <v/>
      </c>
      <c r="M128" s="59">
        <f>IF($B128=0,"",M127)</f>
        <v/>
      </c>
      <c r="N128" s="59">
        <f>IF($B128=0,"",N127)</f>
        <v/>
      </c>
      <c r="O128" s="59">
        <f>IF($B128=0,"",O127)</f>
        <v/>
      </c>
      <c r="P128" s="59">
        <f>IF($B128=0,"",P127)</f>
        <v/>
      </c>
      <c r="Q128" s="43">
        <f>応募用紙・団体!W234</f>
        <v/>
      </c>
      <c r="R128" s="96" t="n"/>
      <c r="S128" s="43">
        <f>IF($B128=0,"",S127)</f>
        <v/>
      </c>
      <c r="T128" s="59">
        <f>IF($B128=0,"",T127)</f>
        <v/>
      </c>
      <c r="U128" s="59">
        <f>IF($B128=0,"",U127)</f>
        <v/>
      </c>
      <c r="V128" s="43">
        <f>IF($B128=0,"",V127)</f>
        <v/>
      </c>
      <c r="W128" s="43">
        <f>IF($B128=0,"",W127)</f>
        <v/>
      </c>
      <c r="X128" s="59">
        <f>IF($B128=0,"",X127)</f>
        <v/>
      </c>
      <c r="Y128" s="59">
        <f>IF($B128=0,"",Y127)</f>
        <v/>
      </c>
    </row>
    <row r="129">
      <c r="A129" s="59">
        <f>応募用紙・団体!A235</f>
        <v/>
      </c>
      <c r="B129" s="59">
        <f>応募用紙・団体!B235</f>
        <v/>
      </c>
      <c r="C129" s="59">
        <f>応募用紙・団体!K235</f>
        <v/>
      </c>
      <c r="D129" s="59">
        <f>応募用紙・団体!O235</f>
        <v/>
      </c>
      <c r="E129" s="59">
        <f>IF($B129=0,"",E128)</f>
        <v/>
      </c>
      <c r="F129" s="59">
        <f>IF($B129=0,"",F128)</f>
        <v/>
      </c>
      <c r="G129" s="59">
        <f>IF($B129=0,"",G128)</f>
        <v/>
      </c>
      <c r="H129" s="59">
        <f>IF($B129=0,"",H128)</f>
        <v/>
      </c>
      <c r="I129" s="59">
        <f>応募用紙・団体!U235</f>
        <v/>
      </c>
      <c r="J129" s="86">
        <f>IF(応募用紙・団体!S235="男","男","")</f>
        <v/>
      </c>
      <c r="K129" s="86">
        <f>IF(応募用紙・団体!S235="女","女","")</f>
        <v/>
      </c>
      <c r="L129" s="59">
        <f>IF($B129=0,"",L128)</f>
        <v/>
      </c>
      <c r="M129" s="59">
        <f>IF($B129=0,"",M128)</f>
        <v/>
      </c>
      <c r="N129" s="59">
        <f>IF($B129=0,"",N128)</f>
        <v/>
      </c>
      <c r="O129" s="59">
        <f>IF($B129=0,"",O128)</f>
        <v/>
      </c>
      <c r="P129" s="59">
        <f>IF($B129=0,"",P128)</f>
        <v/>
      </c>
      <c r="Q129" s="43">
        <f>応募用紙・団体!W235</f>
        <v/>
      </c>
      <c r="R129" s="96" t="n"/>
      <c r="S129" s="43">
        <f>IF($B129=0,"",S128)</f>
        <v/>
      </c>
      <c r="T129" s="59">
        <f>IF($B129=0,"",T128)</f>
        <v/>
      </c>
      <c r="U129" s="59">
        <f>IF($B129=0,"",U128)</f>
        <v/>
      </c>
      <c r="V129" s="43">
        <f>IF($B129=0,"",V128)</f>
        <v/>
      </c>
      <c r="W129" s="43">
        <f>IF($B129=0,"",W128)</f>
        <v/>
      </c>
      <c r="X129" s="59">
        <f>IF($B129=0,"",X128)</f>
        <v/>
      </c>
      <c r="Y129" s="59">
        <f>IF($B129=0,"",Y128)</f>
        <v/>
      </c>
    </row>
    <row r="130">
      <c r="A130" s="59">
        <f>応募用紙・団体!A236</f>
        <v/>
      </c>
      <c r="B130" s="59">
        <f>応募用紙・団体!B236</f>
        <v/>
      </c>
      <c r="C130" s="59">
        <f>応募用紙・団体!K236</f>
        <v/>
      </c>
      <c r="D130" s="59">
        <f>応募用紙・団体!O236</f>
        <v/>
      </c>
      <c r="E130" s="59">
        <f>IF($B130=0,"",E129)</f>
        <v/>
      </c>
      <c r="F130" s="59">
        <f>IF($B130=0,"",F129)</f>
        <v/>
      </c>
      <c r="G130" s="59">
        <f>IF($B130=0,"",G129)</f>
        <v/>
      </c>
      <c r="H130" s="59">
        <f>IF($B130=0,"",H129)</f>
        <v/>
      </c>
      <c r="I130" s="59">
        <f>応募用紙・団体!U236</f>
        <v/>
      </c>
      <c r="J130" s="86">
        <f>IF(応募用紙・団体!S236="男","男","")</f>
        <v/>
      </c>
      <c r="K130" s="86">
        <f>IF(応募用紙・団体!S236="女","女","")</f>
        <v/>
      </c>
      <c r="L130" s="59">
        <f>IF($B130=0,"",L129)</f>
        <v/>
      </c>
      <c r="M130" s="59">
        <f>IF($B130=0,"",M129)</f>
        <v/>
      </c>
      <c r="N130" s="59">
        <f>IF($B130=0,"",N129)</f>
        <v/>
      </c>
      <c r="O130" s="59">
        <f>IF($B130=0,"",O129)</f>
        <v/>
      </c>
      <c r="P130" s="59">
        <f>IF($B130=0,"",P129)</f>
        <v/>
      </c>
      <c r="Q130" s="43">
        <f>応募用紙・団体!W236</f>
        <v/>
      </c>
      <c r="R130" s="96" t="n"/>
      <c r="S130" s="43">
        <f>IF($B130=0,"",S129)</f>
        <v/>
      </c>
      <c r="T130" s="59">
        <f>IF($B130=0,"",T129)</f>
        <v/>
      </c>
      <c r="U130" s="59">
        <f>IF($B130=0,"",U129)</f>
        <v/>
      </c>
      <c r="V130" s="43">
        <f>IF($B130=0,"",V129)</f>
        <v/>
      </c>
      <c r="W130" s="43">
        <f>IF($B130=0,"",W129)</f>
        <v/>
      </c>
      <c r="X130" s="59">
        <f>IF($B130=0,"",X129)</f>
        <v/>
      </c>
      <c r="Y130" s="59">
        <f>IF($B130=0,"",Y129)</f>
        <v/>
      </c>
    </row>
    <row r="131">
      <c r="A131" s="59">
        <f>応募用紙・団体!A237</f>
        <v/>
      </c>
      <c r="B131" s="59">
        <f>応募用紙・団体!B237</f>
        <v/>
      </c>
      <c r="C131" s="59">
        <f>応募用紙・団体!K237</f>
        <v/>
      </c>
      <c r="D131" s="59">
        <f>応募用紙・団体!O237</f>
        <v/>
      </c>
      <c r="E131" s="59">
        <f>IF($B131=0,"",E130)</f>
        <v/>
      </c>
      <c r="F131" s="59">
        <f>IF($B131=0,"",F130)</f>
        <v/>
      </c>
      <c r="G131" s="59">
        <f>IF($B131=0,"",G130)</f>
        <v/>
      </c>
      <c r="H131" s="59">
        <f>IF($B131=0,"",H130)</f>
        <v/>
      </c>
      <c r="I131" s="59">
        <f>応募用紙・団体!U237</f>
        <v/>
      </c>
      <c r="J131" s="86">
        <f>IF(応募用紙・団体!S237="男","男","")</f>
        <v/>
      </c>
      <c r="K131" s="86">
        <f>IF(応募用紙・団体!S237="女","女","")</f>
        <v/>
      </c>
      <c r="L131" s="59">
        <f>IF($B131=0,"",L130)</f>
        <v/>
      </c>
      <c r="M131" s="59">
        <f>IF($B131=0,"",M130)</f>
        <v/>
      </c>
      <c r="N131" s="59">
        <f>IF($B131=0,"",N130)</f>
        <v/>
      </c>
      <c r="O131" s="59">
        <f>IF($B131=0,"",O130)</f>
        <v/>
      </c>
      <c r="P131" s="59">
        <f>IF($B131=0,"",P130)</f>
        <v/>
      </c>
      <c r="Q131" s="43">
        <f>応募用紙・団体!W237</f>
        <v/>
      </c>
      <c r="R131" s="96" t="n"/>
      <c r="S131" s="43">
        <f>IF($B131=0,"",S130)</f>
        <v/>
      </c>
      <c r="T131" s="59">
        <f>IF($B131=0,"",T130)</f>
        <v/>
      </c>
      <c r="U131" s="59">
        <f>IF($B131=0,"",U130)</f>
        <v/>
      </c>
      <c r="V131" s="43">
        <f>IF($B131=0,"",V130)</f>
        <v/>
      </c>
      <c r="W131" s="43">
        <f>IF($B131=0,"",W130)</f>
        <v/>
      </c>
      <c r="X131" s="59">
        <f>IF($B131=0,"",X130)</f>
        <v/>
      </c>
      <c r="Y131" s="59">
        <f>IF($B131=0,"",Y130)</f>
        <v/>
      </c>
    </row>
    <row r="132">
      <c r="A132" s="59">
        <f>応募用紙・団体!A238</f>
        <v/>
      </c>
      <c r="B132" s="59">
        <f>応募用紙・団体!B238</f>
        <v/>
      </c>
      <c r="C132" s="59">
        <f>応募用紙・団体!K238</f>
        <v/>
      </c>
      <c r="D132" s="59">
        <f>応募用紙・団体!O238</f>
        <v/>
      </c>
      <c r="E132" s="59">
        <f>IF($B132=0,"",E131)</f>
        <v/>
      </c>
      <c r="F132" s="59">
        <f>IF($B132=0,"",F131)</f>
        <v/>
      </c>
      <c r="G132" s="59">
        <f>IF($B132=0,"",G131)</f>
        <v/>
      </c>
      <c r="H132" s="59">
        <f>IF($B132=0,"",H131)</f>
        <v/>
      </c>
      <c r="I132" s="59">
        <f>応募用紙・団体!U238</f>
        <v/>
      </c>
      <c r="J132" s="86">
        <f>IF(応募用紙・団体!S238="男","男","")</f>
        <v/>
      </c>
      <c r="K132" s="86">
        <f>IF(応募用紙・団体!S238="女","女","")</f>
        <v/>
      </c>
      <c r="L132" s="59">
        <f>IF($B132=0,"",L131)</f>
        <v/>
      </c>
      <c r="M132" s="59">
        <f>IF($B132=0,"",M131)</f>
        <v/>
      </c>
      <c r="N132" s="59">
        <f>IF($B132=0,"",N131)</f>
        <v/>
      </c>
      <c r="O132" s="59">
        <f>IF($B132=0,"",O131)</f>
        <v/>
      </c>
      <c r="P132" s="59">
        <f>IF($B132=0,"",P131)</f>
        <v/>
      </c>
      <c r="Q132" s="43">
        <f>応募用紙・団体!W238</f>
        <v/>
      </c>
      <c r="R132" s="96" t="n"/>
      <c r="S132" s="43">
        <f>IF($B132=0,"",S131)</f>
        <v/>
      </c>
      <c r="T132" s="59">
        <f>IF($B132=0,"",T131)</f>
        <v/>
      </c>
      <c r="U132" s="59">
        <f>IF($B132=0,"",U131)</f>
        <v/>
      </c>
      <c r="V132" s="43">
        <f>IF($B132=0,"",V131)</f>
        <v/>
      </c>
      <c r="W132" s="43">
        <f>IF($B132=0,"",W131)</f>
        <v/>
      </c>
      <c r="X132" s="59">
        <f>IF($B132=0,"",X131)</f>
        <v/>
      </c>
      <c r="Y132" s="59">
        <f>IF($B132=0,"",Y131)</f>
        <v/>
      </c>
    </row>
    <row r="133">
      <c r="A133" s="59">
        <f>応募用紙・団体!A239</f>
        <v/>
      </c>
      <c r="B133" s="59">
        <f>応募用紙・団体!B239</f>
        <v/>
      </c>
      <c r="C133" s="59">
        <f>応募用紙・団体!K239</f>
        <v/>
      </c>
      <c r="D133" s="59">
        <f>応募用紙・団体!O239</f>
        <v/>
      </c>
      <c r="E133" s="59">
        <f>IF($B133=0,"",E132)</f>
        <v/>
      </c>
      <c r="F133" s="59">
        <f>IF($B133=0,"",F132)</f>
        <v/>
      </c>
      <c r="G133" s="59">
        <f>IF($B133=0,"",G132)</f>
        <v/>
      </c>
      <c r="H133" s="59">
        <f>IF($B133=0,"",H132)</f>
        <v/>
      </c>
      <c r="I133" s="59">
        <f>応募用紙・団体!U239</f>
        <v/>
      </c>
      <c r="J133" s="86">
        <f>IF(応募用紙・団体!S239="男","男","")</f>
        <v/>
      </c>
      <c r="K133" s="86">
        <f>IF(応募用紙・団体!S239="女","女","")</f>
        <v/>
      </c>
      <c r="L133" s="59">
        <f>IF($B133=0,"",L132)</f>
        <v/>
      </c>
      <c r="M133" s="59">
        <f>IF($B133=0,"",M132)</f>
        <v/>
      </c>
      <c r="N133" s="59">
        <f>IF($B133=0,"",N132)</f>
        <v/>
      </c>
      <c r="O133" s="59">
        <f>IF($B133=0,"",O132)</f>
        <v/>
      </c>
      <c r="P133" s="59">
        <f>IF($B133=0,"",P132)</f>
        <v/>
      </c>
      <c r="Q133" s="43">
        <f>応募用紙・団体!W239</f>
        <v/>
      </c>
      <c r="R133" s="96" t="n"/>
      <c r="S133" s="43">
        <f>IF($B133=0,"",S132)</f>
        <v/>
      </c>
      <c r="T133" s="59">
        <f>IF($B133=0,"",T132)</f>
        <v/>
      </c>
      <c r="U133" s="59">
        <f>IF($B133=0,"",U132)</f>
        <v/>
      </c>
      <c r="V133" s="43">
        <f>IF($B133=0,"",V132)</f>
        <v/>
      </c>
      <c r="W133" s="43">
        <f>IF($B133=0,"",W132)</f>
        <v/>
      </c>
      <c r="X133" s="59">
        <f>IF($B133=0,"",X132)</f>
        <v/>
      </c>
      <c r="Y133" s="59">
        <f>IF($B133=0,"",Y132)</f>
        <v/>
      </c>
    </row>
    <row r="134">
      <c r="A134" s="59">
        <f>応募用紙・団体!A240</f>
        <v/>
      </c>
      <c r="B134" s="59">
        <f>応募用紙・団体!B240</f>
        <v/>
      </c>
      <c r="C134" s="59">
        <f>応募用紙・団体!K240</f>
        <v/>
      </c>
      <c r="D134" s="59">
        <f>応募用紙・団体!O240</f>
        <v/>
      </c>
      <c r="E134" s="59">
        <f>IF($B134=0,"",E133)</f>
        <v/>
      </c>
      <c r="F134" s="59">
        <f>IF($B134=0,"",F133)</f>
        <v/>
      </c>
      <c r="G134" s="59">
        <f>IF($B134=0,"",G133)</f>
        <v/>
      </c>
      <c r="H134" s="59">
        <f>IF($B134=0,"",H133)</f>
        <v/>
      </c>
      <c r="I134" s="59">
        <f>応募用紙・団体!U240</f>
        <v/>
      </c>
      <c r="J134" s="86">
        <f>IF(応募用紙・団体!S240="男","男","")</f>
        <v/>
      </c>
      <c r="K134" s="86">
        <f>IF(応募用紙・団体!S240="女","女","")</f>
        <v/>
      </c>
      <c r="L134" s="59">
        <f>IF($B134=0,"",L133)</f>
        <v/>
      </c>
      <c r="M134" s="59">
        <f>IF($B134=0,"",M133)</f>
        <v/>
      </c>
      <c r="N134" s="59">
        <f>IF($B134=0,"",N133)</f>
        <v/>
      </c>
      <c r="O134" s="59">
        <f>IF($B134=0,"",O133)</f>
        <v/>
      </c>
      <c r="P134" s="59">
        <f>IF($B134=0,"",P133)</f>
        <v/>
      </c>
      <c r="Q134" s="43">
        <f>応募用紙・団体!W240</f>
        <v/>
      </c>
      <c r="R134" s="96" t="n"/>
      <c r="S134" s="43">
        <f>IF($B134=0,"",S133)</f>
        <v/>
      </c>
      <c r="T134" s="59">
        <f>IF($B134=0,"",T133)</f>
        <v/>
      </c>
      <c r="U134" s="59">
        <f>IF($B134=0,"",U133)</f>
        <v/>
      </c>
      <c r="V134" s="43">
        <f>IF($B134=0,"",V133)</f>
        <v/>
      </c>
      <c r="W134" s="43">
        <f>IF($B134=0,"",W133)</f>
        <v/>
      </c>
      <c r="X134" s="59">
        <f>IF($B134=0,"",X133)</f>
        <v/>
      </c>
      <c r="Y134" s="59">
        <f>IF($B134=0,"",Y133)</f>
        <v/>
      </c>
    </row>
    <row r="135">
      <c r="A135" s="59">
        <f>応募用紙・団体!A241</f>
        <v/>
      </c>
      <c r="B135" s="59">
        <f>応募用紙・団体!B241</f>
        <v/>
      </c>
      <c r="C135" s="59">
        <f>応募用紙・団体!K241</f>
        <v/>
      </c>
      <c r="D135" s="59">
        <f>応募用紙・団体!O241</f>
        <v/>
      </c>
      <c r="E135" s="59">
        <f>IF($B135=0,"",E134)</f>
        <v/>
      </c>
      <c r="F135" s="59">
        <f>IF($B135=0,"",F134)</f>
        <v/>
      </c>
      <c r="G135" s="59">
        <f>IF($B135=0,"",G134)</f>
        <v/>
      </c>
      <c r="H135" s="59">
        <f>IF($B135=0,"",H134)</f>
        <v/>
      </c>
      <c r="I135" s="59">
        <f>応募用紙・団体!U241</f>
        <v/>
      </c>
      <c r="J135" s="86">
        <f>IF(応募用紙・団体!S241="男","男","")</f>
        <v/>
      </c>
      <c r="K135" s="86">
        <f>IF(応募用紙・団体!S241="女","女","")</f>
        <v/>
      </c>
      <c r="L135" s="59">
        <f>IF($B135=0,"",L134)</f>
        <v/>
      </c>
      <c r="M135" s="59">
        <f>IF($B135=0,"",M134)</f>
        <v/>
      </c>
      <c r="N135" s="59">
        <f>IF($B135=0,"",N134)</f>
        <v/>
      </c>
      <c r="O135" s="59">
        <f>IF($B135=0,"",O134)</f>
        <v/>
      </c>
      <c r="P135" s="59">
        <f>IF($B135=0,"",P134)</f>
        <v/>
      </c>
      <c r="Q135" s="43">
        <f>応募用紙・団体!W241</f>
        <v/>
      </c>
      <c r="R135" s="96" t="n"/>
      <c r="S135" s="43">
        <f>IF($B135=0,"",S134)</f>
        <v/>
      </c>
      <c r="T135" s="59">
        <f>IF($B135=0,"",T134)</f>
        <v/>
      </c>
      <c r="U135" s="59">
        <f>IF($B135=0,"",U134)</f>
        <v/>
      </c>
      <c r="V135" s="43">
        <f>IF($B135=0,"",V134)</f>
        <v/>
      </c>
      <c r="W135" s="43">
        <f>IF($B135=0,"",W134)</f>
        <v/>
      </c>
      <c r="X135" s="59">
        <f>IF($B135=0,"",X134)</f>
        <v/>
      </c>
      <c r="Y135" s="59">
        <f>IF($B135=0,"",Y134)</f>
        <v/>
      </c>
    </row>
    <row r="136">
      <c r="A136" s="59">
        <f>応募用紙・団体!A242</f>
        <v/>
      </c>
      <c r="B136" s="59">
        <f>応募用紙・団体!B242</f>
        <v/>
      </c>
      <c r="C136" s="59">
        <f>応募用紙・団体!K242</f>
        <v/>
      </c>
      <c r="D136" s="59">
        <f>応募用紙・団体!O242</f>
        <v/>
      </c>
      <c r="E136" s="59">
        <f>IF($B136=0,"",E135)</f>
        <v/>
      </c>
      <c r="F136" s="59">
        <f>IF($B136=0,"",F135)</f>
        <v/>
      </c>
      <c r="G136" s="59">
        <f>IF($B136=0,"",G135)</f>
        <v/>
      </c>
      <c r="H136" s="59">
        <f>IF($B136=0,"",H135)</f>
        <v/>
      </c>
      <c r="I136" s="59">
        <f>応募用紙・団体!U242</f>
        <v/>
      </c>
      <c r="J136" s="86">
        <f>IF(応募用紙・団体!S242="男","男","")</f>
        <v/>
      </c>
      <c r="K136" s="86">
        <f>IF(応募用紙・団体!S242="女","女","")</f>
        <v/>
      </c>
      <c r="L136" s="59">
        <f>IF($B136=0,"",L135)</f>
        <v/>
      </c>
      <c r="M136" s="59">
        <f>IF($B136=0,"",M135)</f>
        <v/>
      </c>
      <c r="N136" s="59">
        <f>IF($B136=0,"",N135)</f>
        <v/>
      </c>
      <c r="O136" s="59">
        <f>IF($B136=0,"",O135)</f>
        <v/>
      </c>
      <c r="P136" s="59">
        <f>IF($B136=0,"",P135)</f>
        <v/>
      </c>
      <c r="Q136" s="43">
        <f>応募用紙・団体!W242</f>
        <v/>
      </c>
      <c r="R136" s="96" t="n"/>
      <c r="S136" s="43">
        <f>IF($B136=0,"",S135)</f>
        <v/>
      </c>
      <c r="T136" s="59">
        <f>IF($B136=0,"",T135)</f>
        <v/>
      </c>
      <c r="U136" s="59">
        <f>IF($B136=0,"",U135)</f>
        <v/>
      </c>
      <c r="V136" s="43">
        <f>IF($B136=0,"",V135)</f>
        <v/>
      </c>
      <c r="W136" s="43">
        <f>IF($B136=0,"",W135)</f>
        <v/>
      </c>
      <c r="X136" s="59">
        <f>IF($B136=0,"",X135)</f>
        <v/>
      </c>
      <c r="Y136" s="59">
        <f>IF($B136=0,"",Y135)</f>
        <v/>
      </c>
    </row>
    <row r="137">
      <c r="A137" s="59">
        <f>応募用紙・団体!A243</f>
        <v/>
      </c>
      <c r="B137" s="59">
        <f>応募用紙・団体!B243</f>
        <v/>
      </c>
      <c r="C137" s="59">
        <f>応募用紙・団体!K243</f>
        <v/>
      </c>
      <c r="D137" s="59">
        <f>応募用紙・団体!O243</f>
        <v/>
      </c>
      <c r="E137" s="59">
        <f>IF($B137=0,"",E136)</f>
        <v/>
      </c>
      <c r="F137" s="59">
        <f>IF($B137=0,"",F136)</f>
        <v/>
      </c>
      <c r="G137" s="59">
        <f>IF($B137=0,"",G136)</f>
        <v/>
      </c>
      <c r="H137" s="59">
        <f>IF($B137=0,"",H136)</f>
        <v/>
      </c>
      <c r="I137" s="59">
        <f>応募用紙・団体!U243</f>
        <v/>
      </c>
      <c r="J137" s="86">
        <f>IF(応募用紙・団体!S243="男","男","")</f>
        <v/>
      </c>
      <c r="K137" s="86">
        <f>IF(応募用紙・団体!S243="女","女","")</f>
        <v/>
      </c>
      <c r="L137" s="59">
        <f>IF($B137=0,"",L136)</f>
        <v/>
      </c>
      <c r="M137" s="59">
        <f>IF($B137=0,"",M136)</f>
        <v/>
      </c>
      <c r="N137" s="59">
        <f>IF($B137=0,"",N136)</f>
        <v/>
      </c>
      <c r="O137" s="59">
        <f>IF($B137=0,"",O136)</f>
        <v/>
      </c>
      <c r="P137" s="59">
        <f>IF($B137=0,"",P136)</f>
        <v/>
      </c>
      <c r="Q137" s="43">
        <f>応募用紙・団体!W243</f>
        <v/>
      </c>
      <c r="R137" s="96" t="n"/>
      <c r="S137" s="43">
        <f>IF($B137=0,"",S136)</f>
        <v/>
      </c>
      <c r="T137" s="59">
        <f>IF($B137=0,"",T136)</f>
        <v/>
      </c>
      <c r="U137" s="59">
        <f>IF($B137=0,"",U136)</f>
        <v/>
      </c>
      <c r="V137" s="43">
        <f>IF($B137=0,"",V136)</f>
        <v/>
      </c>
      <c r="W137" s="43">
        <f>IF($B137=0,"",W136)</f>
        <v/>
      </c>
      <c r="X137" s="59">
        <f>IF($B137=0,"",X136)</f>
        <v/>
      </c>
      <c r="Y137" s="59">
        <f>IF($B137=0,"",Y136)</f>
        <v/>
      </c>
    </row>
    <row r="138">
      <c r="A138" s="59">
        <f>応募用紙・団体!A244</f>
        <v/>
      </c>
      <c r="B138" s="59">
        <f>応募用紙・団体!B244</f>
        <v/>
      </c>
      <c r="C138" s="59">
        <f>応募用紙・団体!K244</f>
        <v/>
      </c>
      <c r="D138" s="59">
        <f>応募用紙・団体!O244</f>
        <v/>
      </c>
      <c r="E138" s="59">
        <f>IF($B138=0,"",E137)</f>
        <v/>
      </c>
      <c r="F138" s="59">
        <f>IF($B138=0,"",F137)</f>
        <v/>
      </c>
      <c r="G138" s="59">
        <f>IF($B138=0,"",G137)</f>
        <v/>
      </c>
      <c r="H138" s="59">
        <f>IF($B138=0,"",H137)</f>
        <v/>
      </c>
      <c r="I138" s="59">
        <f>応募用紙・団体!U244</f>
        <v/>
      </c>
      <c r="J138" s="86">
        <f>IF(応募用紙・団体!S244="男","男","")</f>
        <v/>
      </c>
      <c r="K138" s="86">
        <f>IF(応募用紙・団体!S244="女","女","")</f>
        <v/>
      </c>
      <c r="L138" s="59">
        <f>IF($B138=0,"",L137)</f>
        <v/>
      </c>
      <c r="M138" s="59">
        <f>IF($B138=0,"",M137)</f>
        <v/>
      </c>
      <c r="N138" s="59">
        <f>IF($B138=0,"",N137)</f>
        <v/>
      </c>
      <c r="O138" s="59">
        <f>IF($B138=0,"",O137)</f>
        <v/>
      </c>
      <c r="P138" s="59">
        <f>IF($B138=0,"",P137)</f>
        <v/>
      </c>
      <c r="Q138" s="43">
        <f>応募用紙・団体!W244</f>
        <v/>
      </c>
      <c r="R138" s="96" t="n"/>
      <c r="S138" s="43">
        <f>IF($B138=0,"",S137)</f>
        <v/>
      </c>
      <c r="T138" s="59">
        <f>IF($B138=0,"",T137)</f>
        <v/>
      </c>
      <c r="U138" s="59">
        <f>IF($B138=0,"",U137)</f>
        <v/>
      </c>
      <c r="V138" s="43">
        <f>IF($B138=0,"",V137)</f>
        <v/>
      </c>
      <c r="W138" s="43">
        <f>IF($B138=0,"",W137)</f>
        <v/>
      </c>
      <c r="X138" s="59">
        <f>IF($B138=0,"",X137)</f>
        <v/>
      </c>
      <c r="Y138" s="59">
        <f>IF($B138=0,"",Y137)</f>
        <v/>
      </c>
    </row>
    <row r="139">
      <c r="A139" s="59">
        <f>応募用紙・団体!A245</f>
        <v/>
      </c>
      <c r="B139" s="59">
        <f>応募用紙・団体!B245</f>
        <v/>
      </c>
      <c r="C139" s="59">
        <f>応募用紙・団体!K245</f>
        <v/>
      </c>
      <c r="D139" s="59">
        <f>応募用紙・団体!O245</f>
        <v/>
      </c>
      <c r="E139" s="59">
        <f>IF($B139=0,"",E138)</f>
        <v/>
      </c>
      <c r="F139" s="59">
        <f>IF($B139=0,"",F138)</f>
        <v/>
      </c>
      <c r="G139" s="59">
        <f>IF($B139=0,"",G138)</f>
        <v/>
      </c>
      <c r="H139" s="59">
        <f>IF($B139=0,"",H138)</f>
        <v/>
      </c>
      <c r="I139" s="59">
        <f>応募用紙・団体!U245</f>
        <v/>
      </c>
      <c r="J139" s="86">
        <f>IF(応募用紙・団体!S245="男","男","")</f>
        <v/>
      </c>
      <c r="K139" s="86">
        <f>IF(応募用紙・団体!S245="女","女","")</f>
        <v/>
      </c>
      <c r="L139" s="59">
        <f>IF($B139=0,"",L138)</f>
        <v/>
      </c>
      <c r="M139" s="59">
        <f>IF($B139=0,"",M138)</f>
        <v/>
      </c>
      <c r="N139" s="59">
        <f>IF($B139=0,"",N138)</f>
        <v/>
      </c>
      <c r="O139" s="59">
        <f>IF($B139=0,"",O138)</f>
        <v/>
      </c>
      <c r="P139" s="59">
        <f>IF($B139=0,"",P138)</f>
        <v/>
      </c>
      <c r="Q139" s="43">
        <f>応募用紙・団体!W245</f>
        <v/>
      </c>
      <c r="R139" s="96" t="n"/>
      <c r="S139" s="43">
        <f>IF($B139=0,"",S138)</f>
        <v/>
      </c>
      <c r="T139" s="59">
        <f>IF($B139=0,"",T138)</f>
        <v/>
      </c>
      <c r="U139" s="59">
        <f>IF($B139=0,"",U138)</f>
        <v/>
      </c>
      <c r="V139" s="43">
        <f>IF($B139=0,"",V138)</f>
        <v/>
      </c>
      <c r="W139" s="43">
        <f>IF($B139=0,"",W138)</f>
        <v/>
      </c>
      <c r="X139" s="59">
        <f>IF($B139=0,"",X138)</f>
        <v/>
      </c>
      <c r="Y139" s="59">
        <f>IF($B139=0,"",Y138)</f>
        <v/>
      </c>
    </row>
    <row r="140">
      <c r="A140" s="59">
        <f>応募用紙・団体!A246</f>
        <v/>
      </c>
      <c r="B140" s="59">
        <f>応募用紙・団体!B246</f>
        <v/>
      </c>
      <c r="C140" s="59">
        <f>応募用紙・団体!K246</f>
        <v/>
      </c>
      <c r="D140" s="59">
        <f>応募用紙・団体!O246</f>
        <v/>
      </c>
      <c r="E140" s="59">
        <f>IF($B140=0,"",E139)</f>
        <v/>
      </c>
      <c r="F140" s="59">
        <f>IF($B140=0,"",F139)</f>
        <v/>
      </c>
      <c r="G140" s="59">
        <f>IF($B140=0,"",G139)</f>
        <v/>
      </c>
      <c r="H140" s="59">
        <f>IF($B140=0,"",H139)</f>
        <v/>
      </c>
      <c r="I140" s="59">
        <f>応募用紙・団体!U246</f>
        <v/>
      </c>
      <c r="J140" s="86">
        <f>IF(応募用紙・団体!S246="男","男","")</f>
        <v/>
      </c>
      <c r="K140" s="86">
        <f>IF(応募用紙・団体!S246="女","女","")</f>
        <v/>
      </c>
      <c r="L140" s="59">
        <f>IF($B140=0,"",L139)</f>
        <v/>
      </c>
      <c r="M140" s="59">
        <f>IF($B140=0,"",M139)</f>
        <v/>
      </c>
      <c r="N140" s="59">
        <f>IF($B140=0,"",N139)</f>
        <v/>
      </c>
      <c r="O140" s="59">
        <f>IF($B140=0,"",O139)</f>
        <v/>
      </c>
      <c r="P140" s="59">
        <f>IF($B140=0,"",P139)</f>
        <v/>
      </c>
      <c r="Q140" s="43">
        <f>応募用紙・団体!W246</f>
        <v/>
      </c>
      <c r="R140" s="96" t="n"/>
      <c r="S140" s="43">
        <f>IF($B140=0,"",S139)</f>
        <v/>
      </c>
      <c r="T140" s="59">
        <f>IF($B140=0,"",T139)</f>
        <v/>
      </c>
      <c r="U140" s="59">
        <f>IF($B140=0,"",U139)</f>
        <v/>
      </c>
      <c r="V140" s="43">
        <f>IF($B140=0,"",V139)</f>
        <v/>
      </c>
      <c r="W140" s="43">
        <f>IF($B140=0,"",W139)</f>
        <v/>
      </c>
      <c r="X140" s="59">
        <f>IF($B140=0,"",X139)</f>
        <v/>
      </c>
      <c r="Y140" s="59">
        <f>IF($B140=0,"",Y139)</f>
        <v/>
      </c>
    </row>
    <row r="141">
      <c r="A141" s="59">
        <f>応募用紙・団体!A247</f>
        <v/>
      </c>
      <c r="B141" s="59">
        <f>応募用紙・団体!B247</f>
        <v/>
      </c>
      <c r="C141" s="59">
        <f>応募用紙・団体!K247</f>
        <v/>
      </c>
      <c r="D141" s="59">
        <f>応募用紙・団体!O247</f>
        <v/>
      </c>
      <c r="E141" s="59">
        <f>IF($B141=0,"",E140)</f>
        <v/>
      </c>
      <c r="F141" s="59">
        <f>IF($B141=0,"",F140)</f>
        <v/>
      </c>
      <c r="G141" s="59">
        <f>IF($B141=0,"",G140)</f>
        <v/>
      </c>
      <c r="H141" s="59">
        <f>IF($B141=0,"",H140)</f>
        <v/>
      </c>
      <c r="I141" s="59">
        <f>応募用紙・団体!U247</f>
        <v/>
      </c>
      <c r="J141" s="86">
        <f>IF(応募用紙・団体!S247="男","男","")</f>
        <v/>
      </c>
      <c r="K141" s="86">
        <f>IF(応募用紙・団体!S247="女","女","")</f>
        <v/>
      </c>
      <c r="L141" s="59">
        <f>IF($B141=0,"",L140)</f>
        <v/>
      </c>
      <c r="M141" s="59">
        <f>IF($B141=0,"",M140)</f>
        <v/>
      </c>
      <c r="N141" s="59">
        <f>IF($B141=0,"",N140)</f>
        <v/>
      </c>
      <c r="O141" s="59">
        <f>IF($B141=0,"",O140)</f>
        <v/>
      </c>
      <c r="P141" s="59">
        <f>IF($B141=0,"",P140)</f>
        <v/>
      </c>
      <c r="Q141" s="43">
        <f>応募用紙・団体!W247</f>
        <v/>
      </c>
      <c r="R141" s="96" t="n"/>
      <c r="S141" s="43">
        <f>IF($B141=0,"",S140)</f>
        <v/>
      </c>
      <c r="T141" s="59">
        <f>IF($B141=0,"",T140)</f>
        <v/>
      </c>
      <c r="U141" s="59">
        <f>IF($B141=0,"",U140)</f>
        <v/>
      </c>
      <c r="V141" s="43">
        <f>IF($B141=0,"",V140)</f>
        <v/>
      </c>
      <c r="W141" s="43">
        <f>IF($B141=0,"",W140)</f>
        <v/>
      </c>
      <c r="X141" s="59">
        <f>IF($B141=0,"",X140)</f>
        <v/>
      </c>
      <c r="Y141" s="59">
        <f>IF($B141=0,"",Y140)</f>
        <v/>
      </c>
    </row>
    <row r="142">
      <c r="A142" s="59">
        <f>応募用紙・団体!A248</f>
        <v/>
      </c>
      <c r="B142" s="59">
        <f>応募用紙・団体!B248</f>
        <v/>
      </c>
      <c r="C142" s="59">
        <f>応募用紙・団体!K248</f>
        <v/>
      </c>
      <c r="D142" s="59">
        <f>応募用紙・団体!O248</f>
        <v/>
      </c>
      <c r="E142" s="59">
        <f>IF($B142=0,"",E141)</f>
        <v/>
      </c>
      <c r="F142" s="59">
        <f>IF($B142=0,"",F141)</f>
        <v/>
      </c>
      <c r="G142" s="59">
        <f>IF($B142=0,"",G141)</f>
        <v/>
      </c>
      <c r="H142" s="59">
        <f>IF($B142=0,"",H141)</f>
        <v/>
      </c>
      <c r="I142" s="59">
        <f>応募用紙・団体!U248</f>
        <v/>
      </c>
      <c r="J142" s="86">
        <f>IF(応募用紙・団体!S248="男","男","")</f>
        <v/>
      </c>
      <c r="K142" s="86">
        <f>IF(応募用紙・団体!S248="女","女","")</f>
        <v/>
      </c>
      <c r="L142" s="59">
        <f>IF($B142=0,"",L141)</f>
        <v/>
      </c>
      <c r="M142" s="59">
        <f>IF($B142=0,"",M141)</f>
        <v/>
      </c>
      <c r="N142" s="59">
        <f>IF($B142=0,"",N141)</f>
        <v/>
      </c>
      <c r="O142" s="59">
        <f>IF($B142=0,"",O141)</f>
        <v/>
      </c>
      <c r="P142" s="59">
        <f>IF($B142=0,"",P141)</f>
        <v/>
      </c>
      <c r="Q142" s="43">
        <f>応募用紙・団体!W248</f>
        <v/>
      </c>
      <c r="R142" s="96" t="n"/>
      <c r="S142" s="43">
        <f>IF($B142=0,"",S141)</f>
        <v/>
      </c>
      <c r="T142" s="59">
        <f>IF($B142=0,"",T141)</f>
        <v/>
      </c>
      <c r="U142" s="59">
        <f>IF($B142=0,"",U141)</f>
        <v/>
      </c>
      <c r="V142" s="43">
        <f>IF($B142=0,"",V141)</f>
        <v/>
      </c>
      <c r="W142" s="43">
        <f>IF($B142=0,"",W141)</f>
        <v/>
      </c>
      <c r="X142" s="59">
        <f>IF($B142=0,"",X141)</f>
        <v/>
      </c>
      <c r="Y142" s="59">
        <f>IF($B142=0,"",Y141)</f>
        <v/>
      </c>
    </row>
    <row r="143">
      <c r="A143" s="59">
        <f>応募用紙・団体!A249</f>
        <v/>
      </c>
      <c r="B143" s="59">
        <f>応募用紙・団体!B249</f>
        <v/>
      </c>
      <c r="C143" s="59">
        <f>応募用紙・団体!K249</f>
        <v/>
      </c>
      <c r="D143" s="59">
        <f>応募用紙・団体!O249</f>
        <v/>
      </c>
      <c r="E143" s="59">
        <f>IF($B143=0,"",E142)</f>
        <v/>
      </c>
      <c r="F143" s="59">
        <f>IF($B143=0,"",F142)</f>
        <v/>
      </c>
      <c r="G143" s="59">
        <f>IF($B143=0,"",G142)</f>
        <v/>
      </c>
      <c r="H143" s="59">
        <f>IF($B143=0,"",H142)</f>
        <v/>
      </c>
      <c r="I143" s="59">
        <f>応募用紙・団体!U249</f>
        <v/>
      </c>
      <c r="J143" s="86">
        <f>IF(応募用紙・団体!S249="男","男","")</f>
        <v/>
      </c>
      <c r="K143" s="86">
        <f>IF(応募用紙・団体!S249="女","女","")</f>
        <v/>
      </c>
      <c r="L143" s="59">
        <f>IF($B143=0,"",L142)</f>
        <v/>
      </c>
      <c r="M143" s="59">
        <f>IF($B143=0,"",M142)</f>
        <v/>
      </c>
      <c r="N143" s="59">
        <f>IF($B143=0,"",N142)</f>
        <v/>
      </c>
      <c r="O143" s="59">
        <f>IF($B143=0,"",O142)</f>
        <v/>
      </c>
      <c r="P143" s="59">
        <f>IF($B143=0,"",P142)</f>
        <v/>
      </c>
      <c r="Q143" s="43">
        <f>応募用紙・団体!W249</f>
        <v/>
      </c>
      <c r="R143" s="96" t="n"/>
      <c r="S143" s="43">
        <f>IF($B143=0,"",S142)</f>
        <v/>
      </c>
      <c r="T143" s="59">
        <f>IF($B143=0,"",T142)</f>
        <v/>
      </c>
      <c r="U143" s="59">
        <f>IF($B143=0,"",U142)</f>
        <v/>
      </c>
      <c r="V143" s="43">
        <f>IF($B143=0,"",V142)</f>
        <v/>
      </c>
      <c r="W143" s="43">
        <f>IF($B143=0,"",W142)</f>
        <v/>
      </c>
      <c r="X143" s="59">
        <f>IF($B143=0,"",X142)</f>
        <v/>
      </c>
      <c r="Y143" s="59">
        <f>IF($B143=0,"",Y142)</f>
        <v/>
      </c>
    </row>
    <row r="144">
      <c r="A144" s="59">
        <f>応募用紙・団体!A250</f>
        <v/>
      </c>
      <c r="B144" s="59">
        <f>応募用紙・団体!B250</f>
        <v/>
      </c>
      <c r="C144" s="59">
        <f>応募用紙・団体!K250</f>
        <v/>
      </c>
      <c r="D144" s="59">
        <f>応募用紙・団体!O250</f>
        <v/>
      </c>
      <c r="E144" s="59">
        <f>IF($B144=0,"",E143)</f>
        <v/>
      </c>
      <c r="F144" s="59">
        <f>IF($B144=0,"",F143)</f>
        <v/>
      </c>
      <c r="G144" s="59">
        <f>IF($B144=0,"",G143)</f>
        <v/>
      </c>
      <c r="H144" s="59">
        <f>IF($B144=0,"",H143)</f>
        <v/>
      </c>
      <c r="I144" s="59">
        <f>応募用紙・団体!U250</f>
        <v/>
      </c>
      <c r="J144" s="86">
        <f>IF(応募用紙・団体!S250="男","男","")</f>
        <v/>
      </c>
      <c r="K144" s="86">
        <f>IF(応募用紙・団体!S250="女","女","")</f>
        <v/>
      </c>
      <c r="L144" s="59">
        <f>IF($B144=0,"",L143)</f>
        <v/>
      </c>
      <c r="M144" s="59">
        <f>IF($B144=0,"",M143)</f>
        <v/>
      </c>
      <c r="N144" s="59">
        <f>IF($B144=0,"",N143)</f>
        <v/>
      </c>
      <c r="O144" s="59">
        <f>IF($B144=0,"",O143)</f>
        <v/>
      </c>
      <c r="P144" s="59">
        <f>IF($B144=0,"",P143)</f>
        <v/>
      </c>
      <c r="Q144" s="43">
        <f>応募用紙・団体!W250</f>
        <v/>
      </c>
      <c r="R144" s="96" t="n"/>
      <c r="S144" s="43">
        <f>IF($B144=0,"",S143)</f>
        <v/>
      </c>
      <c r="T144" s="59">
        <f>IF($B144=0,"",T143)</f>
        <v/>
      </c>
      <c r="U144" s="59">
        <f>IF($B144=0,"",U143)</f>
        <v/>
      </c>
      <c r="V144" s="43">
        <f>IF($B144=0,"",V143)</f>
        <v/>
      </c>
      <c r="W144" s="43">
        <f>IF($B144=0,"",W143)</f>
        <v/>
      </c>
      <c r="X144" s="59">
        <f>IF($B144=0,"",X143)</f>
        <v/>
      </c>
      <c r="Y144" s="59">
        <f>IF($B144=0,"",Y143)</f>
        <v/>
      </c>
    </row>
    <row r="145">
      <c r="A145" s="59">
        <f>応募用紙・団体!A251</f>
        <v/>
      </c>
      <c r="B145" s="59">
        <f>応募用紙・団体!B251</f>
        <v/>
      </c>
      <c r="C145" s="59">
        <f>応募用紙・団体!K251</f>
        <v/>
      </c>
      <c r="D145" s="59">
        <f>応募用紙・団体!O251</f>
        <v/>
      </c>
      <c r="E145" s="59">
        <f>IF($B145=0,"",E144)</f>
        <v/>
      </c>
      <c r="F145" s="59">
        <f>IF($B145=0,"",F144)</f>
        <v/>
      </c>
      <c r="G145" s="59">
        <f>IF($B145=0,"",G144)</f>
        <v/>
      </c>
      <c r="H145" s="59">
        <f>IF($B145=0,"",H144)</f>
        <v/>
      </c>
      <c r="I145" s="59">
        <f>応募用紙・団体!U251</f>
        <v/>
      </c>
      <c r="J145" s="86">
        <f>IF(応募用紙・団体!S251="男","男","")</f>
        <v/>
      </c>
      <c r="K145" s="86">
        <f>IF(応募用紙・団体!S251="女","女","")</f>
        <v/>
      </c>
      <c r="L145" s="59">
        <f>IF($B145=0,"",L144)</f>
        <v/>
      </c>
      <c r="M145" s="59">
        <f>IF($B145=0,"",M144)</f>
        <v/>
      </c>
      <c r="N145" s="59">
        <f>IF($B145=0,"",N144)</f>
        <v/>
      </c>
      <c r="O145" s="59">
        <f>IF($B145=0,"",O144)</f>
        <v/>
      </c>
      <c r="P145" s="59">
        <f>IF($B145=0,"",P144)</f>
        <v/>
      </c>
      <c r="Q145" s="43">
        <f>応募用紙・団体!W251</f>
        <v/>
      </c>
      <c r="R145" s="96" t="n"/>
      <c r="S145" s="43">
        <f>IF($B145=0,"",S144)</f>
        <v/>
      </c>
      <c r="T145" s="59">
        <f>IF($B145=0,"",T144)</f>
        <v/>
      </c>
      <c r="U145" s="59">
        <f>IF($B145=0,"",U144)</f>
        <v/>
      </c>
      <c r="V145" s="43">
        <f>IF($B145=0,"",V144)</f>
        <v/>
      </c>
      <c r="W145" s="43">
        <f>IF($B145=0,"",W144)</f>
        <v/>
      </c>
      <c r="X145" s="59">
        <f>IF($B145=0,"",X144)</f>
        <v/>
      </c>
      <c r="Y145" s="59">
        <f>IF($B145=0,"",Y144)</f>
        <v/>
      </c>
    </row>
    <row r="146">
      <c r="A146" s="59">
        <f>応募用紙・団体!A252</f>
        <v/>
      </c>
      <c r="B146" s="59">
        <f>応募用紙・団体!B252</f>
        <v/>
      </c>
      <c r="C146" s="59">
        <f>応募用紙・団体!K252</f>
        <v/>
      </c>
      <c r="D146" s="59">
        <f>応募用紙・団体!O252</f>
        <v/>
      </c>
      <c r="E146" s="59">
        <f>IF($B146=0,"",E145)</f>
        <v/>
      </c>
      <c r="F146" s="59">
        <f>IF($B146=0,"",F145)</f>
        <v/>
      </c>
      <c r="G146" s="59">
        <f>IF($B146=0,"",G145)</f>
        <v/>
      </c>
      <c r="H146" s="59">
        <f>IF($B146=0,"",H145)</f>
        <v/>
      </c>
      <c r="I146" s="59">
        <f>応募用紙・団体!U252</f>
        <v/>
      </c>
      <c r="J146" s="86">
        <f>IF(応募用紙・団体!S252="男","男","")</f>
        <v/>
      </c>
      <c r="K146" s="86">
        <f>IF(応募用紙・団体!S252="女","女","")</f>
        <v/>
      </c>
      <c r="L146" s="59">
        <f>IF($B146=0,"",L145)</f>
        <v/>
      </c>
      <c r="M146" s="59">
        <f>IF($B146=0,"",M145)</f>
        <v/>
      </c>
      <c r="N146" s="59">
        <f>IF($B146=0,"",N145)</f>
        <v/>
      </c>
      <c r="O146" s="59">
        <f>IF($B146=0,"",O145)</f>
        <v/>
      </c>
      <c r="P146" s="59">
        <f>IF($B146=0,"",P145)</f>
        <v/>
      </c>
      <c r="Q146" s="43">
        <f>応募用紙・団体!W252</f>
        <v/>
      </c>
      <c r="R146" s="96" t="n"/>
      <c r="S146" s="43">
        <f>IF($B146=0,"",S145)</f>
        <v/>
      </c>
      <c r="T146" s="59">
        <f>IF($B146=0,"",T145)</f>
        <v/>
      </c>
      <c r="U146" s="59">
        <f>IF($B146=0,"",U145)</f>
        <v/>
      </c>
      <c r="V146" s="43">
        <f>IF($B146=0,"",V145)</f>
        <v/>
      </c>
      <c r="W146" s="43">
        <f>IF($B146=0,"",W145)</f>
        <v/>
      </c>
      <c r="X146" s="59">
        <f>IF($B146=0,"",X145)</f>
        <v/>
      </c>
      <c r="Y146" s="59">
        <f>IF($B146=0,"",Y145)</f>
        <v/>
      </c>
    </row>
    <row r="147">
      <c r="A147" s="59">
        <f>応募用紙・団体!A253</f>
        <v/>
      </c>
      <c r="B147" s="59">
        <f>応募用紙・団体!B253</f>
        <v/>
      </c>
      <c r="C147" s="59">
        <f>応募用紙・団体!K253</f>
        <v/>
      </c>
      <c r="D147" s="59">
        <f>応募用紙・団体!O253</f>
        <v/>
      </c>
      <c r="E147" s="59">
        <f>IF($B147=0,"",E146)</f>
        <v/>
      </c>
      <c r="F147" s="59">
        <f>IF($B147=0,"",F146)</f>
        <v/>
      </c>
      <c r="G147" s="59">
        <f>IF($B147=0,"",G146)</f>
        <v/>
      </c>
      <c r="H147" s="59">
        <f>IF($B147=0,"",H146)</f>
        <v/>
      </c>
      <c r="I147" s="59">
        <f>応募用紙・団体!U253</f>
        <v/>
      </c>
      <c r="J147" s="86">
        <f>IF(応募用紙・団体!S253="男","男","")</f>
        <v/>
      </c>
      <c r="K147" s="86">
        <f>IF(応募用紙・団体!S253="女","女","")</f>
        <v/>
      </c>
      <c r="L147" s="59">
        <f>IF($B147=0,"",L146)</f>
        <v/>
      </c>
      <c r="M147" s="59">
        <f>IF($B147=0,"",M146)</f>
        <v/>
      </c>
      <c r="N147" s="59">
        <f>IF($B147=0,"",N146)</f>
        <v/>
      </c>
      <c r="O147" s="59">
        <f>IF($B147=0,"",O146)</f>
        <v/>
      </c>
      <c r="P147" s="59">
        <f>IF($B147=0,"",P146)</f>
        <v/>
      </c>
      <c r="Q147" s="43">
        <f>応募用紙・団体!W253</f>
        <v/>
      </c>
      <c r="R147" s="96" t="n"/>
      <c r="S147" s="43">
        <f>IF($B147=0,"",S146)</f>
        <v/>
      </c>
      <c r="T147" s="59">
        <f>IF($B147=0,"",T146)</f>
        <v/>
      </c>
      <c r="U147" s="59">
        <f>IF($B147=0,"",U146)</f>
        <v/>
      </c>
      <c r="V147" s="43">
        <f>IF($B147=0,"",V146)</f>
        <v/>
      </c>
      <c r="W147" s="43">
        <f>IF($B147=0,"",W146)</f>
        <v/>
      </c>
      <c r="X147" s="59">
        <f>IF($B147=0,"",X146)</f>
        <v/>
      </c>
      <c r="Y147" s="59">
        <f>IF($B147=0,"",Y146)</f>
        <v/>
      </c>
    </row>
    <row r="148">
      <c r="A148" s="59">
        <f>応募用紙・団体!A254</f>
        <v/>
      </c>
      <c r="B148" s="59">
        <f>応募用紙・団体!B254</f>
        <v/>
      </c>
      <c r="C148" s="59">
        <f>応募用紙・団体!K254</f>
        <v/>
      </c>
      <c r="D148" s="59">
        <f>応募用紙・団体!O254</f>
        <v/>
      </c>
      <c r="E148" s="59">
        <f>IF($B148=0,"",E147)</f>
        <v/>
      </c>
      <c r="F148" s="59">
        <f>IF($B148=0,"",F147)</f>
        <v/>
      </c>
      <c r="G148" s="59">
        <f>IF($B148=0,"",G147)</f>
        <v/>
      </c>
      <c r="H148" s="59">
        <f>IF($B148=0,"",H147)</f>
        <v/>
      </c>
      <c r="I148" s="59">
        <f>応募用紙・団体!U254</f>
        <v/>
      </c>
      <c r="J148" s="86">
        <f>IF(応募用紙・団体!S254="男","男","")</f>
        <v/>
      </c>
      <c r="K148" s="86">
        <f>IF(応募用紙・団体!S254="女","女","")</f>
        <v/>
      </c>
      <c r="L148" s="59">
        <f>IF($B148=0,"",L147)</f>
        <v/>
      </c>
      <c r="M148" s="59">
        <f>IF($B148=0,"",M147)</f>
        <v/>
      </c>
      <c r="N148" s="59">
        <f>IF($B148=0,"",N147)</f>
        <v/>
      </c>
      <c r="O148" s="59">
        <f>IF($B148=0,"",O147)</f>
        <v/>
      </c>
      <c r="P148" s="59">
        <f>IF($B148=0,"",P147)</f>
        <v/>
      </c>
      <c r="Q148" s="43">
        <f>応募用紙・団体!W254</f>
        <v/>
      </c>
      <c r="R148" s="96" t="n"/>
      <c r="S148" s="43">
        <f>IF($B148=0,"",S147)</f>
        <v/>
      </c>
      <c r="T148" s="59">
        <f>IF($B148=0,"",T147)</f>
        <v/>
      </c>
      <c r="U148" s="59">
        <f>IF($B148=0,"",U147)</f>
        <v/>
      </c>
      <c r="V148" s="43">
        <f>IF($B148=0,"",V147)</f>
        <v/>
      </c>
      <c r="W148" s="43">
        <f>IF($B148=0,"",W147)</f>
        <v/>
      </c>
      <c r="X148" s="59">
        <f>IF($B148=0,"",X147)</f>
        <v/>
      </c>
      <c r="Y148" s="59">
        <f>IF($B148=0,"",Y147)</f>
        <v/>
      </c>
    </row>
    <row r="149">
      <c r="A149" s="59">
        <f>応募用紙・団体!A255</f>
        <v/>
      </c>
      <c r="B149" s="59">
        <f>応募用紙・団体!B255</f>
        <v/>
      </c>
      <c r="C149" s="59">
        <f>応募用紙・団体!K255</f>
        <v/>
      </c>
      <c r="D149" s="59">
        <f>応募用紙・団体!O255</f>
        <v/>
      </c>
      <c r="E149" s="59">
        <f>IF($B149=0,"",E148)</f>
        <v/>
      </c>
      <c r="F149" s="59">
        <f>IF($B149=0,"",F148)</f>
        <v/>
      </c>
      <c r="G149" s="59">
        <f>IF($B149=0,"",G148)</f>
        <v/>
      </c>
      <c r="H149" s="59">
        <f>IF($B149=0,"",H148)</f>
        <v/>
      </c>
      <c r="I149" s="59">
        <f>応募用紙・団体!U255</f>
        <v/>
      </c>
      <c r="J149" s="86">
        <f>IF(応募用紙・団体!S255="男","男","")</f>
        <v/>
      </c>
      <c r="K149" s="86">
        <f>IF(応募用紙・団体!S255="女","女","")</f>
        <v/>
      </c>
      <c r="L149" s="59">
        <f>IF($B149=0,"",L148)</f>
        <v/>
      </c>
      <c r="M149" s="59">
        <f>IF($B149=0,"",M148)</f>
        <v/>
      </c>
      <c r="N149" s="59">
        <f>IF($B149=0,"",N148)</f>
        <v/>
      </c>
      <c r="O149" s="59">
        <f>IF($B149=0,"",O148)</f>
        <v/>
      </c>
      <c r="P149" s="59">
        <f>IF($B149=0,"",P148)</f>
        <v/>
      </c>
      <c r="Q149" s="43">
        <f>応募用紙・団体!W255</f>
        <v/>
      </c>
      <c r="R149" s="96" t="n"/>
      <c r="S149" s="43">
        <f>IF($B149=0,"",S148)</f>
        <v/>
      </c>
      <c r="T149" s="59">
        <f>IF($B149=0,"",T148)</f>
        <v/>
      </c>
      <c r="U149" s="59">
        <f>IF($B149=0,"",U148)</f>
        <v/>
      </c>
      <c r="V149" s="43">
        <f>IF($B149=0,"",V148)</f>
        <v/>
      </c>
      <c r="W149" s="43">
        <f>IF($B149=0,"",W148)</f>
        <v/>
      </c>
      <c r="X149" s="59">
        <f>IF($B149=0,"",X148)</f>
        <v/>
      </c>
      <c r="Y149" s="59">
        <f>IF($B149=0,"",Y148)</f>
        <v/>
      </c>
    </row>
    <row r="150">
      <c r="A150" s="59">
        <f>応募用紙・団体!A256</f>
        <v/>
      </c>
      <c r="B150" s="59">
        <f>応募用紙・団体!B256</f>
        <v/>
      </c>
      <c r="C150" s="59">
        <f>応募用紙・団体!K256</f>
        <v/>
      </c>
      <c r="D150" s="59">
        <f>応募用紙・団体!O256</f>
        <v/>
      </c>
      <c r="E150" s="59">
        <f>IF($B150=0,"",E149)</f>
        <v/>
      </c>
      <c r="F150" s="59">
        <f>IF($B150=0,"",F149)</f>
        <v/>
      </c>
      <c r="G150" s="59">
        <f>IF($B150=0,"",G149)</f>
        <v/>
      </c>
      <c r="H150" s="59">
        <f>IF($B150=0,"",H149)</f>
        <v/>
      </c>
      <c r="I150" s="59">
        <f>応募用紙・団体!U256</f>
        <v/>
      </c>
      <c r="J150" s="86">
        <f>IF(応募用紙・団体!S256="男","男","")</f>
        <v/>
      </c>
      <c r="K150" s="86">
        <f>IF(応募用紙・団体!S256="女","女","")</f>
        <v/>
      </c>
      <c r="L150" s="59">
        <f>IF($B150=0,"",L149)</f>
        <v/>
      </c>
      <c r="M150" s="59">
        <f>IF($B150=0,"",M149)</f>
        <v/>
      </c>
      <c r="N150" s="59">
        <f>IF($B150=0,"",N149)</f>
        <v/>
      </c>
      <c r="O150" s="59">
        <f>IF($B150=0,"",O149)</f>
        <v/>
      </c>
      <c r="P150" s="59">
        <f>IF($B150=0,"",P149)</f>
        <v/>
      </c>
      <c r="Q150" s="43">
        <f>応募用紙・団体!W256</f>
        <v/>
      </c>
      <c r="R150" s="96" t="n"/>
      <c r="S150" s="43">
        <f>IF($B150=0,"",S149)</f>
        <v/>
      </c>
      <c r="T150" s="59">
        <f>IF($B150=0,"",T149)</f>
        <v/>
      </c>
      <c r="U150" s="59">
        <f>IF($B150=0,"",U149)</f>
        <v/>
      </c>
      <c r="V150" s="43">
        <f>IF($B150=0,"",V149)</f>
        <v/>
      </c>
      <c r="W150" s="43">
        <f>IF($B150=0,"",W149)</f>
        <v/>
      </c>
      <c r="X150" s="59">
        <f>IF($B150=0,"",X149)</f>
        <v/>
      </c>
      <c r="Y150" s="59">
        <f>IF($B150=0,"",Y149)</f>
        <v/>
      </c>
    </row>
    <row r="151">
      <c r="A151" s="59">
        <f>応募用紙・団体!A257</f>
        <v/>
      </c>
      <c r="B151" s="59">
        <f>応募用紙・団体!B257</f>
        <v/>
      </c>
      <c r="C151" s="59">
        <f>応募用紙・団体!K257</f>
        <v/>
      </c>
      <c r="D151" s="59">
        <f>応募用紙・団体!O257</f>
        <v/>
      </c>
      <c r="E151" s="59">
        <f>IF($B151=0,"",E150)</f>
        <v/>
      </c>
      <c r="F151" s="59">
        <f>IF($B151=0,"",F150)</f>
        <v/>
      </c>
      <c r="G151" s="59">
        <f>IF($B151=0,"",G150)</f>
        <v/>
      </c>
      <c r="H151" s="59">
        <f>IF($B151=0,"",H150)</f>
        <v/>
      </c>
      <c r="I151" s="59">
        <f>応募用紙・団体!U257</f>
        <v/>
      </c>
      <c r="J151" s="86">
        <f>IF(応募用紙・団体!S257="男","男","")</f>
        <v/>
      </c>
      <c r="K151" s="86">
        <f>IF(応募用紙・団体!S257="女","女","")</f>
        <v/>
      </c>
      <c r="L151" s="59">
        <f>IF($B151=0,"",L150)</f>
        <v/>
      </c>
      <c r="M151" s="59">
        <f>IF($B151=0,"",M150)</f>
        <v/>
      </c>
      <c r="N151" s="59">
        <f>IF($B151=0,"",N150)</f>
        <v/>
      </c>
      <c r="O151" s="59">
        <f>IF($B151=0,"",O150)</f>
        <v/>
      </c>
      <c r="P151" s="59">
        <f>IF($B151=0,"",P150)</f>
        <v/>
      </c>
      <c r="Q151" s="43">
        <f>応募用紙・団体!W257</f>
        <v/>
      </c>
      <c r="R151" s="96" t="n"/>
      <c r="S151" s="43">
        <f>IF($B151=0,"",S150)</f>
        <v/>
      </c>
      <c r="T151" s="59">
        <f>IF($B151=0,"",T150)</f>
        <v/>
      </c>
      <c r="U151" s="59">
        <f>IF($B151=0,"",U150)</f>
        <v/>
      </c>
      <c r="V151" s="43">
        <f>IF($B151=0,"",V150)</f>
        <v/>
      </c>
      <c r="W151" s="43">
        <f>IF($B151=0,"",W150)</f>
        <v/>
      </c>
      <c r="X151" s="59">
        <f>IF($B151=0,"",X150)</f>
        <v/>
      </c>
      <c r="Y151" s="59">
        <f>IF($B151=0,"",Y150)</f>
        <v/>
      </c>
    </row>
    <row r="152">
      <c r="A152" s="59">
        <f>応募用紙・団体!A258</f>
        <v/>
      </c>
      <c r="B152" s="59">
        <f>応募用紙・団体!B258</f>
        <v/>
      </c>
      <c r="C152" s="59">
        <f>応募用紙・団体!K258</f>
        <v/>
      </c>
      <c r="D152" s="59">
        <f>応募用紙・団体!O258</f>
        <v/>
      </c>
      <c r="E152" s="59">
        <f>IF($B152=0,"",E151)</f>
        <v/>
      </c>
      <c r="F152" s="59">
        <f>IF($B152=0,"",F151)</f>
        <v/>
      </c>
      <c r="G152" s="59">
        <f>IF($B152=0,"",G151)</f>
        <v/>
      </c>
      <c r="H152" s="59">
        <f>IF($B152=0,"",H151)</f>
        <v/>
      </c>
      <c r="I152" s="59">
        <f>応募用紙・団体!U258</f>
        <v/>
      </c>
      <c r="J152" s="86">
        <f>IF(応募用紙・団体!S258="男","男","")</f>
        <v/>
      </c>
      <c r="K152" s="86">
        <f>IF(応募用紙・団体!S258="女","女","")</f>
        <v/>
      </c>
      <c r="L152" s="59">
        <f>IF($B152=0,"",L151)</f>
        <v/>
      </c>
      <c r="M152" s="59">
        <f>IF($B152=0,"",M151)</f>
        <v/>
      </c>
      <c r="N152" s="59">
        <f>IF($B152=0,"",N151)</f>
        <v/>
      </c>
      <c r="O152" s="59">
        <f>IF($B152=0,"",O151)</f>
        <v/>
      </c>
      <c r="P152" s="59">
        <f>IF($B152=0,"",P151)</f>
        <v/>
      </c>
      <c r="Q152" s="43">
        <f>応募用紙・団体!W258</f>
        <v/>
      </c>
      <c r="R152" s="96" t="n"/>
      <c r="S152" s="43">
        <f>IF($B152=0,"",S151)</f>
        <v/>
      </c>
      <c r="T152" s="59">
        <f>IF($B152=0,"",T151)</f>
        <v/>
      </c>
      <c r="U152" s="59">
        <f>IF($B152=0,"",U151)</f>
        <v/>
      </c>
      <c r="V152" s="43">
        <f>IF($B152=0,"",V151)</f>
        <v/>
      </c>
      <c r="W152" s="43">
        <f>IF($B152=0,"",W151)</f>
        <v/>
      </c>
      <c r="X152" s="59">
        <f>IF($B152=0,"",X151)</f>
        <v/>
      </c>
      <c r="Y152" s="59">
        <f>IF($B152=0,"",Y151)</f>
        <v/>
      </c>
    </row>
    <row r="153">
      <c r="A153" s="59">
        <f>応募用紙・団体!A259</f>
        <v/>
      </c>
      <c r="B153" s="59">
        <f>応募用紙・団体!B259</f>
        <v/>
      </c>
      <c r="C153" s="59">
        <f>応募用紙・団体!K259</f>
        <v/>
      </c>
      <c r="D153" s="59">
        <f>応募用紙・団体!O259</f>
        <v/>
      </c>
      <c r="E153" s="59">
        <f>IF($B153=0,"",E152)</f>
        <v/>
      </c>
      <c r="F153" s="59">
        <f>IF($B153=0,"",F152)</f>
        <v/>
      </c>
      <c r="G153" s="59">
        <f>IF($B153=0,"",G152)</f>
        <v/>
      </c>
      <c r="H153" s="59">
        <f>IF($B153=0,"",H152)</f>
        <v/>
      </c>
      <c r="I153" s="59">
        <f>応募用紙・団体!U259</f>
        <v/>
      </c>
      <c r="J153" s="86">
        <f>IF(応募用紙・団体!S259="男","男","")</f>
        <v/>
      </c>
      <c r="K153" s="86">
        <f>IF(応募用紙・団体!S259="女","女","")</f>
        <v/>
      </c>
      <c r="L153" s="59">
        <f>IF($B153=0,"",L152)</f>
        <v/>
      </c>
      <c r="M153" s="59">
        <f>IF($B153=0,"",M152)</f>
        <v/>
      </c>
      <c r="N153" s="59">
        <f>IF($B153=0,"",N152)</f>
        <v/>
      </c>
      <c r="O153" s="59">
        <f>IF($B153=0,"",O152)</f>
        <v/>
      </c>
      <c r="P153" s="59">
        <f>IF($B153=0,"",P152)</f>
        <v/>
      </c>
      <c r="Q153" s="43">
        <f>応募用紙・団体!W259</f>
        <v/>
      </c>
      <c r="R153" s="96" t="n"/>
      <c r="S153" s="43">
        <f>IF($B153=0,"",S152)</f>
        <v/>
      </c>
      <c r="T153" s="59">
        <f>IF($B153=0,"",T152)</f>
        <v/>
      </c>
      <c r="U153" s="59">
        <f>IF($B153=0,"",U152)</f>
        <v/>
      </c>
      <c r="V153" s="43">
        <f>IF($B153=0,"",V152)</f>
        <v/>
      </c>
      <c r="W153" s="43">
        <f>IF($B153=0,"",W152)</f>
        <v/>
      </c>
      <c r="X153" s="59">
        <f>IF($B153=0,"",X152)</f>
        <v/>
      </c>
      <c r="Y153" s="59">
        <f>IF($B153=0,"",Y152)</f>
        <v/>
      </c>
    </row>
    <row r="154">
      <c r="A154" s="59">
        <f>応募用紙・団体!A260</f>
        <v/>
      </c>
      <c r="B154" s="59">
        <f>応募用紙・団体!B260</f>
        <v/>
      </c>
      <c r="C154" s="59">
        <f>応募用紙・団体!K260</f>
        <v/>
      </c>
      <c r="D154" s="59">
        <f>応募用紙・団体!O260</f>
        <v/>
      </c>
      <c r="E154" s="59">
        <f>IF($B154=0,"",E153)</f>
        <v/>
      </c>
      <c r="F154" s="59">
        <f>IF($B154=0,"",F153)</f>
        <v/>
      </c>
      <c r="G154" s="59">
        <f>IF($B154=0,"",G153)</f>
        <v/>
      </c>
      <c r="H154" s="59">
        <f>IF($B154=0,"",H153)</f>
        <v/>
      </c>
      <c r="I154" s="59">
        <f>応募用紙・団体!U260</f>
        <v/>
      </c>
      <c r="J154" s="86">
        <f>IF(応募用紙・団体!S260="男","男","")</f>
        <v/>
      </c>
      <c r="K154" s="86">
        <f>IF(応募用紙・団体!S260="女","女","")</f>
        <v/>
      </c>
      <c r="L154" s="59">
        <f>IF($B154=0,"",L153)</f>
        <v/>
      </c>
      <c r="M154" s="59">
        <f>IF($B154=0,"",M153)</f>
        <v/>
      </c>
      <c r="N154" s="59">
        <f>IF($B154=0,"",N153)</f>
        <v/>
      </c>
      <c r="O154" s="59">
        <f>IF($B154=0,"",O153)</f>
        <v/>
      </c>
      <c r="P154" s="59">
        <f>IF($B154=0,"",P153)</f>
        <v/>
      </c>
      <c r="Q154" s="43">
        <f>応募用紙・団体!W260</f>
        <v/>
      </c>
      <c r="R154" s="96" t="n"/>
      <c r="S154" s="43">
        <f>IF($B154=0,"",S153)</f>
        <v/>
      </c>
      <c r="T154" s="59">
        <f>IF($B154=0,"",T153)</f>
        <v/>
      </c>
      <c r="U154" s="59">
        <f>IF($B154=0,"",U153)</f>
        <v/>
      </c>
      <c r="V154" s="43">
        <f>IF($B154=0,"",V153)</f>
        <v/>
      </c>
      <c r="W154" s="43">
        <f>IF($B154=0,"",W153)</f>
        <v/>
      </c>
      <c r="X154" s="59">
        <f>IF($B154=0,"",X153)</f>
        <v/>
      </c>
      <c r="Y154" s="59">
        <f>IF($B154=0,"",Y153)</f>
        <v/>
      </c>
    </row>
    <row r="155">
      <c r="A155" s="59">
        <f>応募用紙・団体!A261</f>
        <v/>
      </c>
      <c r="B155" s="59">
        <f>応募用紙・団体!B261</f>
        <v/>
      </c>
      <c r="C155" s="59">
        <f>応募用紙・団体!K261</f>
        <v/>
      </c>
      <c r="D155" s="59">
        <f>応募用紙・団体!O261</f>
        <v/>
      </c>
      <c r="E155" s="59">
        <f>IF($B155=0,"",E154)</f>
        <v/>
      </c>
      <c r="F155" s="59">
        <f>IF($B155=0,"",F154)</f>
        <v/>
      </c>
      <c r="G155" s="59">
        <f>IF($B155=0,"",G154)</f>
        <v/>
      </c>
      <c r="H155" s="59">
        <f>IF($B155=0,"",H154)</f>
        <v/>
      </c>
      <c r="I155" s="59">
        <f>応募用紙・団体!U261</f>
        <v/>
      </c>
      <c r="J155" s="86">
        <f>IF(応募用紙・団体!S261="男","男","")</f>
        <v/>
      </c>
      <c r="K155" s="86">
        <f>IF(応募用紙・団体!S261="女","女","")</f>
        <v/>
      </c>
      <c r="L155" s="59">
        <f>IF($B155=0,"",L154)</f>
        <v/>
      </c>
      <c r="M155" s="59">
        <f>IF($B155=0,"",M154)</f>
        <v/>
      </c>
      <c r="N155" s="59">
        <f>IF($B155=0,"",N154)</f>
        <v/>
      </c>
      <c r="O155" s="59">
        <f>IF($B155=0,"",O154)</f>
        <v/>
      </c>
      <c r="P155" s="59">
        <f>IF($B155=0,"",P154)</f>
        <v/>
      </c>
      <c r="Q155" s="43">
        <f>応募用紙・団体!W261</f>
        <v/>
      </c>
      <c r="R155" s="96" t="n"/>
      <c r="S155" s="43">
        <f>IF($B155=0,"",S154)</f>
        <v/>
      </c>
      <c r="T155" s="59">
        <f>IF($B155=0,"",T154)</f>
        <v/>
      </c>
      <c r="U155" s="59">
        <f>IF($B155=0,"",U154)</f>
        <v/>
      </c>
      <c r="V155" s="43">
        <f>IF($B155=0,"",V154)</f>
        <v/>
      </c>
      <c r="W155" s="43">
        <f>IF($B155=0,"",W154)</f>
        <v/>
      </c>
      <c r="X155" s="59">
        <f>IF($B155=0,"",X154)</f>
        <v/>
      </c>
      <c r="Y155" s="59">
        <f>IF($B155=0,"",Y154)</f>
        <v/>
      </c>
    </row>
    <row r="156">
      <c r="A156" s="59">
        <f>応募用紙・団体!A262</f>
        <v/>
      </c>
      <c r="B156" s="59">
        <f>応募用紙・団体!B262</f>
        <v/>
      </c>
      <c r="C156" s="59">
        <f>応募用紙・団体!K262</f>
        <v/>
      </c>
      <c r="D156" s="59">
        <f>応募用紙・団体!O262</f>
        <v/>
      </c>
      <c r="E156" s="59">
        <f>IF($B156=0,"",E155)</f>
        <v/>
      </c>
      <c r="F156" s="59">
        <f>IF($B156=0,"",F155)</f>
        <v/>
      </c>
      <c r="G156" s="59">
        <f>IF($B156=0,"",G155)</f>
        <v/>
      </c>
      <c r="H156" s="59">
        <f>IF($B156=0,"",H155)</f>
        <v/>
      </c>
      <c r="I156" s="59">
        <f>応募用紙・団体!U262</f>
        <v/>
      </c>
      <c r="J156" s="86">
        <f>IF(応募用紙・団体!S262="男","男","")</f>
        <v/>
      </c>
      <c r="K156" s="86">
        <f>IF(応募用紙・団体!S262="女","女","")</f>
        <v/>
      </c>
      <c r="L156" s="59">
        <f>IF($B156=0,"",L155)</f>
        <v/>
      </c>
      <c r="M156" s="59">
        <f>IF($B156=0,"",M155)</f>
        <v/>
      </c>
      <c r="N156" s="59">
        <f>IF($B156=0,"",N155)</f>
        <v/>
      </c>
      <c r="O156" s="59">
        <f>IF($B156=0,"",O155)</f>
        <v/>
      </c>
      <c r="P156" s="59">
        <f>IF($B156=0,"",P155)</f>
        <v/>
      </c>
      <c r="Q156" s="43">
        <f>応募用紙・団体!W262</f>
        <v/>
      </c>
      <c r="R156" s="96" t="n"/>
      <c r="S156" s="43">
        <f>IF($B156=0,"",S155)</f>
        <v/>
      </c>
      <c r="T156" s="59">
        <f>IF($B156=0,"",T155)</f>
        <v/>
      </c>
      <c r="U156" s="59">
        <f>IF($B156=0,"",U155)</f>
        <v/>
      </c>
      <c r="V156" s="43">
        <f>IF($B156=0,"",V155)</f>
        <v/>
      </c>
      <c r="W156" s="43">
        <f>IF($B156=0,"",W155)</f>
        <v/>
      </c>
      <c r="X156" s="59">
        <f>IF($B156=0,"",X155)</f>
        <v/>
      </c>
      <c r="Y156" s="59">
        <f>IF($B156=0,"",Y155)</f>
        <v/>
      </c>
    </row>
    <row r="157">
      <c r="A157" s="59">
        <f>応募用紙・団体!A276</f>
        <v/>
      </c>
      <c r="B157" s="59">
        <f>応募用紙・団体!B276</f>
        <v/>
      </c>
      <c r="C157" s="59">
        <f>応募用紙・団体!K276</f>
        <v/>
      </c>
      <c r="D157" s="59">
        <f>応募用紙・団体!O276</f>
        <v/>
      </c>
      <c r="E157" s="59">
        <f>IF($B157=0,"",E156)</f>
        <v/>
      </c>
      <c r="F157" s="59">
        <f>IF($B157=0,"",F156)</f>
        <v/>
      </c>
      <c r="G157" s="59">
        <f>IF($B157=0,"",G156)</f>
        <v/>
      </c>
      <c r="H157" s="59">
        <f>IF($B157=0,"",H156)</f>
        <v/>
      </c>
      <c r="I157" s="59">
        <f>応募用紙・団体!U276</f>
        <v/>
      </c>
      <c r="J157" s="86">
        <f>IF(応募用紙・団体!S276="男","男","")</f>
        <v/>
      </c>
      <c r="K157" s="86">
        <f>IF(応募用紙・団体!S276="女","女","")</f>
        <v/>
      </c>
      <c r="L157" s="59">
        <f>IF($B157=0,"",L156)</f>
        <v/>
      </c>
      <c r="M157" s="59">
        <f>IF($B157=0,"",M156)</f>
        <v/>
      </c>
      <c r="N157" s="59">
        <f>IF($B157=0,"",N156)</f>
        <v/>
      </c>
      <c r="O157" s="59">
        <f>IF($B157=0,"",O156)</f>
        <v/>
      </c>
      <c r="P157" s="59">
        <f>IF($B157=0,"",P156)</f>
        <v/>
      </c>
      <c r="Q157" s="43">
        <f>応募用紙・団体!W276</f>
        <v/>
      </c>
      <c r="R157" s="96" t="n"/>
      <c r="S157" s="43">
        <f>IF($B157=0,"",S156)</f>
        <v/>
      </c>
      <c r="T157" s="59">
        <f>IF($B157=0,"",T156)</f>
        <v/>
      </c>
      <c r="U157" s="59">
        <f>IF($B157=0,"",U156)</f>
        <v/>
      </c>
      <c r="V157" s="43">
        <f>IF($B157=0,"",V156)</f>
        <v/>
      </c>
      <c r="W157" s="43">
        <f>IF($B157=0,"",W156)</f>
        <v/>
      </c>
      <c r="X157" s="59">
        <f>IF($B157=0,"",X156)</f>
        <v/>
      </c>
      <c r="Y157" s="59">
        <f>IF($B157=0,"",Y156)</f>
        <v/>
      </c>
    </row>
    <row r="158">
      <c r="A158" s="59">
        <f>応募用紙・団体!A277</f>
        <v/>
      </c>
      <c r="B158" s="59">
        <f>応募用紙・団体!B277</f>
        <v/>
      </c>
      <c r="C158" s="59">
        <f>応募用紙・団体!K277</f>
        <v/>
      </c>
      <c r="D158" s="59">
        <f>応募用紙・団体!O277</f>
        <v/>
      </c>
      <c r="E158" s="59">
        <f>IF($B158=0,"",E157)</f>
        <v/>
      </c>
      <c r="F158" s="59">
        <f>IF($B158=0,"",F157)</f>
        <v/>
      </c>
      <c r="G158" s="59">
        <f>IF($B158=0,"",G157)</f>
        <v/>
      </c>
      <c r="H158" s="59">
        <f>IF($B158=0,"",H157)</f>
        <v/>
      </c>
      <c r="I158" s="59">
        <f>応募用紙・団体!U277</f>
        <v/>
      </c>
      <c r="J158" s="86">
        <f>IF(応募用紙・団体!S277="男","男","")</f>
        <v/>
      </c>
      <c r="K158" s="86">
        <f>IF(応募用紙・団体!S277="女","女","")</f>
        <v/>
      </c>
      <c r="L158" s="59">
        <f>IF($B158=0,"",L157)</f>
        <v/>
      </c>
      <c r="M158" s="59">
        <f>IF($B158=0,"",M157)</f>
        <v/>
      </c>
      <c r="N158" s="59">
        <f>IF($B158=0,"",N157)</f>
        <v/>
      </c>
      <c r="O158" s="59">
        <f>IF($B158=0,"",O157)</f>
        <v/>
      </c>
      <c r="P158" s="59">
        <f>IF($B158=0,"",P157)</f>
        <v/>
      </c>
      <c r="Q158" s="43">
        <f>応募用紙・団体!W277</f>
        <v/>
      </c>
      <c r="R158" s="96" t="n"/>
      <c r="S158" s="43">
        <f>IF($B158=0,"",S157)</f>
        <v/>
      </c>
      <c r="T158" s="59">
        <f>IF($B158=0,"",T157)</f>
        <v/>
      </c>
      <c r="U158" s="59">
        <f>IF($B158=0,"",U157)</f>
        <v/>
      </c>
      <c r="V158" s="43">
        <f>IF($B158=0,"",V157)</f>
        <v/>
      </c>
      <c r="W158" s="43">
        <f>IF($B158=0,"",W157)</f>
        <v/>
      </c>
      <c r="X158" s="59">
        <f>IF($B158=0,"",X157)</f>
        <v/>
      </c>
      <c r="Y158" s="59">
        <f>IF($B158=0,"",Y157)</f>
        <v/>
      </c>
    </row>
    <row r="159">
      <c r="A159" s="59">
        <f>応募用紙・団体!A278</f>
        <v/>
      </c>
      <c r="B159" s="59">
        <f>応募用紙・団体!B278</f>
        <v/>
      </c>
      <c r="C159" s="59">
        <f>応募用紙・団体!K278</f>
        <v/>
      </c>
      <c r="D159" s="59">
        <f>応募用紙・団体!O278</f>
        <v/>
      </c>
      <c r="E159" s="59">
        <f>IF($B159=0,"",E158)</f>
        <v/>
      </c>
      <c r="F159" s="59">
        <f>IF($B159=0,"",F158)</f>
        <v/>
      </c>
      <c r="G159" s="59">
        <f>IF($B159=0,"",G158)</f>
        <v/>
      </c>
      <c r="H159" s="59">
        <f>IF($B159=0,"",H158)</f>
        <v/>
      </c>
      <c r="I159" s="59">
        <f>応募用紙・団体!U278</f>
        <v/>
      </c>
      <c r="J159" s="86">
        <f>IF(応募用紙・団体!S278="男","男","")</f>
        <v/>
      </c>
      <c r="K159" s="86">
        <f>IF(応募用紙・団体!S278="女","女","")</f>
        <v/>
      </c>
      <c r="L159" s="59">
        <f>IF($B159=0,"",L158)</f>
        <v/>
      </c>
      <c r="M159" s="59">
        <f>IF($B159=0,"",M158)</f>
        <v/>
      </c>
      <c r="N159" s="59">
        <f>IF($B159=0,"",N158)</f>
        <v/>
      </c>
      <c r="O159" s="59">
        <f>IF($B159=0,"",O158)</f>
        <v/>
      </c>
      <c r="P159" s="59">
        <f>IF($B159=0,"",P158)</f>
        <v/>
      </c>
      <c r="Q159" s="43">
        <f>応募用紙・団体!W278</f>
        <v/>
      </c>
      <c r="R159" s="96" t="n"/>
      <c r="S159" s="43">
        <f>IF($B159=0,"",S158)</f>
        <v/>
      </c>
      <c r="T159" s="59">
        <f>IF($B159=0,"",T158)</f>
        <v/>
      </c>
      <c r="U159" s="59">
        <f>IF($B159=0,"",U158)</f>
        <v/>
      </c>
      <c r="V159" s="43">
        <f>IF($B159=0,"",V158)</f>
        <v/>
      </c>
      <c r="W159" s="43">
        <f>IF($B159=0,"",W158)</f>
        <v/>
      </c>
      <c r="X159" s="59">
        <f>IF($B159=0,"",X158)</f>
        <v/>
      </c>
      <c r="Y159" s="59">
        <f>IF($B159=0,"",Y158)</f>
        <v/>
      </c>
    </row>
    <row r="160">
      <c r="A160" s="59">
        <f>応募用紙・団体!A279</f>
        <v/>
      </c>
      <c r="B160" s="59">
        <f>応募用紙・団体!B279</f>
        <v/>
      </c>
      <c r="C160" s="59">
        <f>応募用紙・団体!K279</f>
        <v/>
      </c>
      <c r="D160" s="59">
        <f>応募用紙・団体!O279</f>
        <v/>
      </c>
      <c r="E160" s="59">
        <f>IF($B160=0,"",E159)</f>
        <v/>
      </c>
      <c r="F160" s="59">
        <f>IF($B160=0,"",F159)</f>
        <v/>
      </c>
      <c r="G160" s="59">
        <f>IF($B160=0,"",G159)</f>
        <v/>
      </c>
      <c r="H160" s="59">
        <f>IF($B160=0,"",H159)</f>
        <v/>
      </c>
      <c r="I160" s="59">
        <f>応募用紙・団体!U279</f>
        <v/>
      </c>
      <c r="J160" s="86">
        <f>IF(応募用紙・団体!S279="男","男","")</f>
        <v/>
      </c>
      <c r="K160" s="86">
        <f>IF(応募用紙・団体!S279="女","女","")</f>
        <v/>
      </c>
      <c r="L160" s="59">
        <f>IF($B160=0,"",L159)</f>
        <v/>
      </c>
      <c r="M160" s="59">
        <f>IF($B160=0,"",M159)</f>
        <v/>
      </c>
      <c r="N160" s="59">
        <f>IF($B160=0,"",N159)</f>
        <v/>
      </c>
      <c r="O160" s="59">
        <f>IF($B160=0,"",O159)</f>
        <v/>
      </c>
      <c r="P160" s="59">
        <f>IF($B160=0,"",P159)</f>
        <v/>
      </c>
      <c r="Q160" s="43">
        <f>応募用紙・団体!W279</f>
        <v/>
      </c>
      <c r="R160" s="96" t="n"/>
      <c r="S160" s="43">
        <f>IF($B160=0,"",S159)</f>
        <v/>
      </c>
      <c r="T160" s="59">
        <f>IF($B160=0,"",T159)</f>
        <v/>
      </c>
      <c r="U160" s="59">
        <f>IF($B160=0,"",U159)</f>
        <v/>
      </c>
      <c r="V160" s="43">
        <f>IF($B160=0,"",V159)</f>
        <v/>
      </c>
      <c r="W160" s="43">
        <f>IF($B160=0,"",W159)</f>
        <v/>
      </c>
      <c r="X160" s="59">
        <f>IF($B160=0,"",X159)</f>
        <v/>
      </c>
      <c r="Y160" s="59">
        <f>IF($B160=0,"",Y159)</f>
        <v/>
      </c>
    </row>
    <row r="161">
      <c r="A161" s="59">
        <f>応募用紙・団体!A280</f>
        <v/>
      </c>
      <c r="B161" s="59">
        <f>応募用紙・団体!B280</f>
        <v/>
      </c>
      <c r="C161" s="59">
        <f>応募用紙・団体!K280</f>
        <v/>
      </c>
      <c r="D161" s="59">
        <f>応募用紙・団体!O280</f>
        <v/>
      </c>
      <c r="E161" s="59">
        <f>IF($B161=0,"",E160)</f>
        <v/>
      </c>
      <c r="F161" s="59">
        <f>IF($B161=0,"",F160)</f>
        <v/>
      </c>
      <c r="G161" s="59">
        <f>IF($B161=0,"",G160)</f>
        <v/>
      </c>
      <c r="H161" s="59">
        <f>IF($B161=0,"",H160)</f>
        <v/>
      </c>
      <c r="I161" s="59">
        <f>応募用紙・団体!U280</f>
        <v/>
      </c>
      <c r="J161" s="86">
        <f>IF(応募用紙・団体!S280="男","男","")</f>
        <v/>
      </c>
      <c r="K161" s="86">
        <f>IF(応募用紙・団体!S280="女","女","")</f>
        <v/>
      </c>
      <c r="L161" s="59">
        <f>IF($B161=0,"",L160)</f>
        <v/>
      </c>
      <c r="M161" s="59">
        <f>IF($B161=0,"",M160)</f>
        <v/>
      </c>
      <c r="N161" s="59">
        <f>IF($B161=0,"",N160)</f>
        <v/>
      </c>
      <c r="O161" s="59">
        <f>IF($B161=0,"",O160)</f>
        <v/>
      </c>
      <c r="P161" s="59">
        <f>IF($B161=0,"",P160)</f>
        <v/>
      </c>
      <c r="Q161" s="43">
        <f>応募用紙・団体!W280</f>
        <v/>
      </c>
      <c r="R161" s="96" t="n"/>
      <c r="S161" s="43">
        <f>IF($B161=0,"",S160)</f>
        <v/>
      </c>
      <c r="T161" s="59">
        <f>IF($B161=0,"",T160)</f>
        <v/>
      </c>
      <c r="U161" s="59">
        <f>IF($B161=0,"",U160)</f>
        <v/>
      </c>
      <c r="V161" s="43">
        <f>IF($B161=0,"",V160)</f>
        <v/>
      </c>
      <c r="W161" s="43">
        <f>IF($B161=0,"",W160)</f>
        <v/>
      </c>
      <c r="X161" s="59">
        <f>IF($B161=0,"",X160)</f>
        <v/>
      </c>
      <c r="Y161" s="59">
        <f>IF($B161=0,"",Y160)</f>
        <v/>
      </c>
    </row>
    <row r="162">
      <c r="A162" s="59">
        <f>応募用紙・団体!A281</f>
        <v/>
      </c>
      <c r="B162" s="59">
        <f>応募用紙・団体!B281</f>
        <v/>
      </c>
      <c r="C162" s="59">
        <f>応募用紙・団体!K281</f>
        <v/>
      </c>
      <c r="D162" s="59">
        <f>応募用紙・団体!O281</f>
        <v/>
      </c>
      <c r="E162" s="59">
        <f>IF($B162=0,"",E161)</f>
        <v/>
      </c>
      <c r="F162" s="59">
        <f>IF($B162=0,"",F161)</f>
        <v/>
      </c>
      <c r="G162" s="59">
        <f>IF($B162=0,"",G161)</f>
        <v/>
      </c>
      <c r="H162" s="59">
        <f>IF($B162=0,"",H161)</f>
        <v/>
      </c>
      <c r="I162" s="59">
        <f>応募用紙・団体!U281</f>
        <v/>
      </c>
      <c r="J162" s="86">
        <f>IF(応募用紙・団体!S281="男","男","")</f>
        <v/>
      </c>
      <c r="K162" s="86">
        <f>IF(応募用紙・団体!S281="女","女","")</f>
        <v/>
      </c>
      <c r="L162" s="59">
        <f>IF($B162=0,"",L161)</f>
        <v/>
      </c>
      <c r="M162" s="59">
        <f>IF($B162=0,"",M161)</f>
        <v/>
      </c>
      <c r="N162" s="59">
        <f>IF($B162=0,"",N161)</f>
        <v/>
      </c>
      <c r="O162" s="59">
        <f>IF($B162=0,"",O161)</f>
        <v/>
      </c>
      <c r="P162" s="59">
        <f>IF($B162=0,"",P161)</f>
        <v/>
      </c>
      <c r="Q162" s="43">
        <f>応募用紙・団体!W281</f>
        <v/>
      </c>
      <c r="R162" s="96" t="n"/>
      <c r="S162" s="43">
        <f>IF($B162=0,"",S161)</f>
        <v/>
      </c>
      <c r="T162" s="59">
        <f>IF($B162=0,"",T161)</f>
        <v/>
      </c>
      <c r="U162" s="59">
        <f>IF($B162=0,"",U161)</f>
        <v/>
      </c>
      <c r="V162" s="43">
        <f>IF($B162=0,"",V161)</f>
        <v/>
      </c>
      <c r="W162" s="43">
        <f>IF($B162=0,"",W161)</f>
        <v/>
      </c>
      <c r="X162" s="59">
        <f>IF($B162=0,"",X161)</f>
        <v/>
      </c>
      <c r="Y162" s="59">
        <f>IF($B162=0,"",Y161)</f>
        <v/>
      </c>
    </row>
    <row r="163">
      <c r="A163" s="59">
        <f>応募用紙・団体!A282</f>
        <v/>
      </c>
      <c r="B163" s="59">
        <f>応募用紙・団体!B282</f>
        <v/>
      </c>
      <c r="C163" s="59">
        <f>応募用紙・団体!K282</f>
        <v/>
      </c>
      <c r="D163" s="59">
        <f>応募用紙・団体!O282</f>
        <v/>
      </c>
      <c r="E163" s="59">
        <f>IF($B163=0,"",E162)</f>
        <v/>
      </c>
      <c r="F163" s="59">
        <f>IF($B163=0,"",F162)</f>
        <v/>
      </c>
      <c r="G163" s="59">
        <f>IF($B163=0,"",G162)</f>
        <v/>
      </c>
      <c r="H163" s="59">
        <f>IF($B163=0,"",H162)</f>
        <v/>
      </c>
      <c r="I163" s="59">
        <f>応募用紙・団体!U282</f>
        <v/>
      </c>
      <c r="J163" s="86">
        <f>IF(応募用紙・団体!S282="男","男","")</f>
        <v/>
      </c>
      <c r="K163" s="86">
        <f>IF(応募用紙・団体!S282="女","女","")</f>
        <v/>
      </c>
      <c r="L163" s="59">
        <f>IF($B163=0,"",L162)</f>
        <v/>
      </c>
      <c r="M163" s="59">
        <f>IF($B163=0,"",M162)</f>
        <v/>
      </c>
      <c r="N163" s="59">
        <f>IF($B163=0,"",N162)</f>
        <v/>
      </c>
      <c r="O163" s="59">
        <f>IF($B163=0,"",O162)</f>
        <v/>
      </c>
      <c r="P163" s="59">
        <f>IF($B163=0,"",P162)</f>
        <v/>
      </c>
      <c r="Q163" s="43">
        <f>応募用紙・団体!W282</f>
        <v/>
      </c>
      <c r="R163" s="96" t="n"/>
      <c r="S163" s="43">
        <f>IF($B163=0,"",S162)</f>
        <v/>
      </c>
      <c r="T163" s="59">
        <f>IF($B163=0,"",T162)</f>
        <v/>
      </c>
      <c r="U163" s="59">
        <f>IF($B163=0,"",U162)</f>
        <v/>
      </c>
      <c r="V163" s="43">
        <f>IF($B163=0,"",V162)</f>
        <v/>
      </c>
      <c r="W163" s="43">
        <f>IF($B163=0,"",W162)</f>
        <v/>
      </c>
      <c r="X163" s="59">
        <f>IF($B163=0,"",X162)</f>
        <v/>
      </c>
      <c r="Y163" s="59">
        <f>IF($B163=0,"",Y162)</f>
        <v/>
      </c>
    </row>
    <row r="164">
      <c r="A164" s="59">
        <f>応募用紙・団体!A283</f>
        <v/>
      </c>
      <c r="B164" s="59">
        <f>応募用紙・団体!B283</f>
        <v/>
      </c>
      <c r="C164" s="59">
        <f>応募用紙・団体!K283</f>
        <v/>
      </c>
      <c r="D164" s="59">
        <f>応募用紙・団体!O283</f>
        <v/>
      </c>
      <c r="E164" s="59">
        <f>IF($B164=0,"",E163)</f>
        <v/>
      </c>
      <c r="F164" s="59">
        <f>IF($B164=0,"",F163)</f>
        <v/>
      </c>
      <c r="G164" s="59">
        <f>IF($B164=0,"",G163)</f>
        <v/>
      </c>
      <c r="H164" s="59">
        <f>IF($B164=0,"",H163)</f>
        <v/>
      </c>
      <c r="I164" s="59">
        <f>応募用紙・団体!U283</f>
        <v/>
      </c>
      <c r="J164" s="86">
        <f>IF(応募用紙・団体!S283="男","男","")</f>
        <v/>
      </c>
      <c r="K164" s="86">
        <f>IF(応募用紙・団体!S283="女","女","")</f>
        <v/>
      </c>
      <c r="L164" s="59">
        <f>IF($B164=0,"",L163)</f>
        <v/>
      </c>
      <c r="M164" s="59">
        <f>IF($B164=0,"",M163)</f>
        <v/>
      </c>
      <c r="N164" s="59">
        <f>IF($B164=0,"",N163)</f>
        <v/>
      </c>
      <c r="O164" s="59">
        <f>IF($B164=0,"",O163)</f>
        <v/>
      </c>
      <c r="P164" s="59">
        <f>IF($B164=0,"",P163)</f>
        <v/>
      </c>
      <c r="Q164" s="43">
        <f>応募用紙・団体!W283</f>
        <v/>
      </c>
      <c r="R164" s="96" t="n"/>
      <c r="S164" s="43">
        <f>IF($B164=0,"",S163)</f>
        <v/>
      </c>
      <c r="T164" s="59">
        <f>IF($B164=0,"",T163)</f>
        <v/>
      </c>
      <c r="U164" s="59">
        <f>IF($B164=0,"",U163)</f>
        <v/>
      </c>
      <c r="V164" s="43">
        <f>IF($B164=0,"",V163)</f>
        <v/>
      </c>
      <c r="W164" s="43">
        <f>IF($B164=0,"",W163)</f>
        <v/>
      </c>
      <c r="X164" s="59">
        <f>IF($B164=0,"",X163)</f>
        <v/>
      </c>
      <c r="Y164" s="59">
        <f>IF($B164=0,"",Y163)</f>
        <v/>
      </c>
    </row>
    <row r="165">
      <c r="A165" s="59">
        <f>応募用紙・団体!A284</f>
        <v/>
      </c>
      <c r="B165" s="59">
        <f>応募用紙・団体!B284</f>
        <v/>
      </c>
      <c r="C165" s="59">
        <f>応募用紙・団体!K284</f>
        <v/>
      </c>
      <c r="D165" s="59">
        <f>応募用紙・団体!O284</f>
        <v/>
      </c>
      <c r="E165" s="59">
        <f>IF($B165=0,"",E164)</f>
        <v/>
      </c>
      <c r="F165" s="59">
        <f>IF($B165=0,"",F164)</f>
        <v/>
      </c>
      <c r="G165" s="59">
        <f>IF($B165=0,"",G164)</f>
        <v/>
      </c>
      <c r="H165" s="59">
        <f>IF($B165=0,"",H164)</f>
        <v/>
      </c>
      <c r="I165" s="59">
        <f>応募用紙・団体!U284</f>
        <v/>
      </c>
      <c r="J165" s="86">
        <f>IF(応募用紙・団体!S284="男","男","")</f>
        <v/>
      </c>
      <c r="K165" s="86">
        <f>IF(応募用紙・団体!S284="女","女","")</f>
        <v/>
      </c>
      <c r="L165" s="59">
        <f>IF($B165=0,"",L164)</f>
        <v/>
      </c>
      <c r="M165" s="59">
        <f>IF($B165=0,"",M164)</f>
        <v/>
      </c>
      <c r="N165" s="59">
        <f>IF($B165=0,"",N164)</f>
        <v/>
      </c>
      <c r="O165" s="59">
        <f>IF($B165=0,"",O164)</f>
        <v/>
      </c>
      <c r="P165" s="59">
        <f>IF($B165=0,"",P164)</f>
        <v/>
      </c>
      <c r="Q165" s="43">
        <f>応募用紙・団体!W284</f>
        <v/>
      </c>
      <c r="R165" s="96" t="n"/>
      <c r="S165" s="43">
        <f>IF($B165=0,"",S164)</f>
        <v/>
      </c>
      <c r="T165" s="59">
        <f>IF($B165=0,"",T164)</f>
        <v/>
      </c>
      <c r="U165" s="59">
        <f>IF($B165=0,"",U164)</f>
        <v/>
      </c>
      <c r="V165" s="43">
        <f>IF($B165=0,"",V164)</f>
        <v/>
      </c>
      <c r="W165" s="43">
        <f>IF($B165=0,"",W164)</f>
        <v/>
      </c>
      <c r="X165" s="59">
        <f>IF($B165=0,"",X164)</f>
        <v/>
      </c>
      <c r="Y165" s="59">
        <f>IF($B165=0,"",Y164)</f>
        <v/>
      </c>
    </row>
    <row r="166">
      <c r="A166" s="59">
        <f>応募用紙・団体!A285</f>
        <v/>
      </c>
      <c r="B166" s="59">
        <f>応募用紙・団体!B285</f>
        <v/>
      </c>
      <c r="C166" s="59">
        <f>応募用紙・団体!K285</f>
        <v/>
      </c>
      <c r="D166" s="59">
        <f>応募用紙・団体!O285</f>
        <v/>
      </c>
      <c r="E166" s="59">
        <f>IF($B166=0,"",E165)</f>
        <v/>
      </c>
      <c r="F166" s="59">
        <f>IF($B166=0,"",F165)</f>
        <v/>
      </c>
      <c r="G166" s="59">
        <f>IF($B166=0,"",G165)</f>
        <v/>
      </c>
      <c r="H166" s="59">
        <f>IF($B166=0,"",H165)</f>
        <v/>
      </c>
      <c r="I166" s="59">
        <f>応募用紙・団体!U285</f>
        <v/>
      </c>
      <c r="J166" s="86">
        <f>IF(応募用紙・団体!S285="男","男","")</f>
        <v/>
      </c>
      <c r="K166" s="86">
        <f>IF(応募用紙・団体!S285="女","女","")</f>
        <v/>
      </c>
      <c r="L166" s="59">
        <f>IF($B166=0,"",L165)</f>
        <v/>
      </c>
      <c r="M166" s="59">
        <f>IF($B166=0,"",M165)</f>
        <v/>
      </c>
      <c r="N166" s="59">
        <f>IF($B166=0,"",N165)</f>
        <v/>
      </c>
      <c r="O166" s="59">
        <f>IF($B166=0,"",O165)</f>
        <v/>
      </c>
      <c r="P166" s="59">
        <f>IF($B166=0,"",P165)</f>
        <v/>
      </c>
      <c r="Q166" s="43">
        <f>応募用紙・団体!W285</f>
        <v/>
      </c>
      <c r="R166" s="96" t="n"/>
      <c r="S166" s="43">
        <f>IF($B166=0,"",S165)</f>
        <v/>
      </c>
      <c r="T166" s="59">
        <f>IF($B166=0,"",T165)</f>
        <v/>
      </c>
      <c r="U166" s="59">
        <f>IF($B166=0,"",U165)</f>
        <v/>
      </c>
      <c r="V166" s="43">
        <f>IF($B166=0,"",V165)</f>
        <v/>
      </c>
      <c r="W166" s="43">
        <f>IF($B166=0,"",W165)</f>
        <v/>
      </c>
      <c r="X166" s="59">
        <f>IF($B166=0,"",X165)</f>
        <v/>
      </c>
      <c r="Y166" s="59">
        <f>IF($B166=0,"",Y165)</f>
        <v/>
      </c>
    </row>
    <row r="167">
      <c r="A167" s="59">
        <f>応募用紙・団体!A286</f>
        <v/>
      </c>
      <c r="B167" s="59">
        <f>応募用紙・団体!B286</f>
        <v/>
      </c>
      <c r="C167" s="59">
        <f>応募用紙・団体!K286</f>
        <v/>
      </c>
      <c r="D167" s="59">
        <f>応募用紙・団体!O286</f>
        <v/>
      </c>
      <c r="E167" s="59">
        <f>IF($B167=0,"",E166)</f>
        <v/>
      </c>
      <c r="F167" s="59">
        <f>IF($B167=0,"",F166)</f>
        <v/>
      </c>
      <c r="G167" s="59">
        <f>IF($B167=0,"",G166)</f>
        <v/>
      </c>
      <c r="H167" s="59">
        <f>IF($B167=0,"",H166)</f>
        <v/>
      </c>
      <c r="I167" s="59">
        <f>応募用紙・団体!U286</f>
        <v/>
      </c>
      <c r="J167" s="86">
        <f>IF(応募用紙・団体!S286="男","男","")</f>
        <v/>
      </c>
      <c r="K167" s="86">
        <f>IF(応募用紙・団体!S286="女","女","")</f>
        <v/>
      </c>
      <c r="L167" s="59">
        <f>IF($B167=0,"",L166)</f>
        <v/>
      </c>
      <c r="M167" s="59">
        <f>IF($B167=0,"",M166)</f>
        <v/>
      </c>
      <c r="N167" s="59">
        <f>IF($B167=0,"",N166)</f>
        <v/>
      </c>
      <c r="O167" s="59">
        <f>IF($B167=0,"",O166)</f>
        <v/>
      </c>
      <c r="P167" s="59">
        <f>IF($B167=0,"",P166)</f>
        <v/>
      </c>
      <c r="Q167" s="43">
        <f>応募用紙・団体!W286</f>
        <v/>
      </c>
      <c r="R167" s="96" t="n"/>
      <c r="S167" s="43">
        <f>IF($B167=0,"",S166)</f>
        <v/>
      </c>
      <c r="T167" s="59">
        <f>IF($B167=0,"",T166)</f>
        <v/>
      </c>
      <c r="U167" s="59">
        <f>IF($B167=0,"",U166)</f>
        <v/>
      </c>
      <c r="V167" s="43">
        <f>IF($B167=0,"",V166)</f>
        <v/>
      </c>
      <c r="W167" s="43">
        <f>IF($B167=0,"",W166)</f>
        <v/>
      </c>
      <c r="X167" s="59">
        <f>IF($B167=0,"",X166)</f>
        <v/>
      </c>
      <c r="Y167" s="59">
        <f>IF($B167=0,"",Y166)</f>
        <v/>
      </c>
    </row>
    <row r="168">
      <c r="A168" s="59">
        <f>応募用紙・団体!A287</f>
        <v/>
      </c>
      <c r="B168" s="59">
        <f>応募用紙・団体!B287</f>
        <v/>
      </c>
      <c r="C168" s="59">
        <f>応募用紙・団体!K287</f>
        <v/>
      </c>
      <c r="D168" s="59">
        <f>応募用紙・団体!O287</f>
        <v/>
      </c>
      <c r="E168" s="59">
        <f>IF($B168=0,"",E167)</f>
        <v/>
      </c>
      <c r="F168" s="59">
        <f>IF($B168=0,"",F167)</f>
        <v/>
      </c>
      <c r="G168" s="59">
        <f>IF($B168=0,"",G167)</f>
        <v/>
      </c>
      <c r="H168" s="59">
        <f>IF($B168=0,"",H167)</f>
        <v/>
      </c>
      <c r="I168" s="59">
        <f>応募用紙・団体!U287</f>
        <v/>
      </c>
      <c r="J168" s="86">
        <f>IF(応募用紙・団体!S287="男","男","")</f>
        <v/>
      </c>
      <c r="K168" s="86">
        <f>IF(応募用紙・団体!S287="女","女","")</f>
        <v/>
      </c>
      <c r="L168" s="59">
        <f>IF($B168=0,"",L167)</f>
        <v/>
      </c>
      <c r="M168" s="59">
        <f>IF($B168=0,"",M167)</f>
        <v/>
      </c>
      <c r="N168" s="59">
        <f>IF($B168=0,"",N167)</f>
        <v/>
      </c>
      <c r="O168" s="59">
        <f>IF($B168=0,"",O167)</f>
        <v/>
      </c>
      <c r="P168" s="59">
        <f>IF($B168=0,"",P167)</f>
        <v/>
      </c>
      <c r="Q168" s="43">
        <f>応募用紙・団体!W287</f>
        <v/>
      </c>
      <c r="R168" s="96" t="n"/>
      <c r="S168" s="43">
        <f>IF($B168=0,"",S167)</f>
        <v/>
      </c>
      <c r="T168" s="59">
        <f>IF($B168=0,"",T167)</f>
        <v/>
      </c>
      <c r="U168" s="59">
        <f>IF($B168=0,"",U167)</f>
        <v/>
      </c>
      <c r="V168" s="43">
        <f>IF($B168=0,"",V167)</f>
        <v/>
      </c>
      <c r="W168" s="43">
        <f>IF($B168=0,"",W167)</f>
        <v/>
      </c>
      <c r="X168" s="59">
        <f>IF($B168=0,"",X167)</f>
        <v/>
      </c>
      <c r="Y168" s="59">
        <f>IF($B168=0,"",Y167)</f>
        <v/>
      </c>
    </row>
    <row r="169">
      <c r="A169" s="59">
        <f>応募用紙・団体!A288</f>
        <v/>
      </c>
      <c r="B169" s="59">
        <f>応募用紙・団体!B288</f>
        <v/>
      </c>
      <c r="C169" s="59">
        <f>応募用紙・団体!K288</f>
        <v/>
      </c>
      <c r="D169" s="59">
        <f>応募用紙・団体!O288</f>
        <v/>
      </c>
      <c r="E169" s="59">
        <f>IF($B169=0,"",E168)</f>
        <v/>
      </c>
      <c r="F169" s="59">
        <f>IF($B169=0,"",F168)</f>
        <v/>
      </c>
      <c r="G169" s="59">
        <f>IF($B169=0,"",G168)</f>
        <v/>
      </c>
      <c r="H169" s="59">
        <f>IF($B169=0,"",H168)</f>
        <v/>
      </c>
      <c r="I169" s="59">
        <f>応募用紙・団体!U288</f>
        <v/>
      </c>
      <c r="J169" s="86">
        <f>IF(応募用紙・団体!S288="男","男","")</f>
        <v/>
      </c>
      <c r="K169" s="86">
        <f>IF(応募用紙・団体!S288="女","女","")</f>
        <v/>
      </c>
      <c r="L169" s="59">
        <f>IF($B169=0,"",L168)</f>
        <v/>
      </c>
      <c r="M169" s="59">
        <f>IF($B169=0,"",M168)</f>
        <v/>
      </c>
      <c r="N169" s="59">
        <f>IF($B169=0,"",N168)</f>
        <v/>
      </c>
      <c r="O169" s="59">
        <f>IF($B169=0,"",O168)</f>
        <v/>
      </c>
      <c r="P169" s="59">
        <f>IF($B169=0,"",P168)</f>
        <v/>
      </c>
      <c r="Q169" s="43">
        <f>応募用紙・団体!W288</f>
        <v/>
      </c>
      <c r="R169" s="96" t="n"/>
      <c r="S169" s="43">
        <f>IF($B169=0,"",S168)</f>
        <v/>
      </c>
      <c r="T169" s="59">
        <f>IF($B169=0,"",T168)</f>
        <v/>
      </c>
      <c r="U169" s="59">
        <f>IF($B169=0,"",U168)</f>
        <v/>
      </c>
      <c r="V169" s="43">
        <f>IF($B169=0,"",V168)</f>
        <v/>
      </c>
      <c r="W169" s="43">
        <f>IF($B169=0,"",W168)</f>
        <v/>
      </c>
      <c r="X169" s="59">
        <f>IF($B169=0,"",X168)</f>
        <v/>
      </c>
      <c r="Y169" s="59">
        <f>IF($B169=0,"",Y168)</f>
        <v/>
      </c>
    </row>
    <row r="170">
      <c r="A170" s="59">
        <f>応募用紙・団体!A289</f>
        <v/>
      </c>
      <c r="B170" s="59">
        <f>応募用紙・団体!B289</f>
        <v/>
      </c>
      <c r="C170" s="59">
        <f>応募用紙・団体!K289</f>
        <v/>
      </c>
      <c r="D170" s="59">
        <f>応募用紙・団体!O289</f>
        <v/>
      </c>
      <c r="E170" s="59">
        <f>IF($B170=0,"",E169)</f>
        <v/>
      </c>
      <c r="F170" s="59">
        <f>IF($B170=0,"",F169)</f>
        <v/>
      </c>
      <c r="G170" s="59">
        <f>IF($B170=0,"",G169)</f>
        <v/>
      </c>
      <c r="H170" s="59">
        <f>IF($B170=0,"",H169)</f>
        <v/>
      </c>
      <c r="I170" s="59">
        <f>応募用紙・団体!U289</f>
        <v/>
      </c>
      <c r="J170" s="86">
        <f>IF(応募用紙・団体!S289="男","男","")</f>
        <v/>
      </c>
      <c r="K170" s="86">
        <f>IF(応募用紙・団体!S289="女","女","")</f>
        <v/>
      </c>
      <c r="L170" s="59">
        <f>IF($B170=0,"",L169)</f>
        <v/>
      </c>
      <c r="M170" s="59">
        <f>IF($B170=0,"",M169)</f>
        <v/>
      </c>
      <c r="N170" s="59">
        <f>IF($B170=0,"",N169)</f>
        <v/>
      </c>
      <c r="O170" s="59">
        <f>IF($B170=0,"",O169)</f>
        <v/>
      </c>
      <c r="P170" s="59">
        <f>IF($B170=0,"",P169)</f>
        <v/>
      </c>
      <c r="Q170" s="43">
        <f>応募用紙・団体!W289</f>
        <v/>
      </c>
      <c r="R170" s="96" t="n"/>
      <c r="S170" s="43">
        <f>IF($B170=0,"",S169)</f>
        <v/>
      </c>
      <c r="T170" s="59">
        <f>IF($B170=0,"",T169)</f>
        <v/>
      </c>
      <c r="U170" s="59">
        <f>IF($B170=0,"",U169)</f>
        <v/>
      </c>
      <c r="V170" s="43">
        <f>IF($B170=0,"",V169)</f>
        <v/>
      </c>
      <c r="W170" s="43">
        <f>IF($B170=0,"",W169)</f>
        <v/>
      </c>
      <c r="X170" s="59">
        <f>IF($B170=0,"",X169)</f>
        <v/>
      </c>
      <c r="Y170" s="59">
        <f>IF($B170=0,"",Y169)</f>
        <v/>
      </c>
    </row>
    <row r="171">
      <c r="A171" s="59">
        <f>応募用紙・団体!A290</f>
        <v/>
      </c>
      <c r="B171" s="59">
        <f>応募用紙・団体!B290</f>
        <v/>
      </c>
      <c r="C171" s="59">
        <f>応募用紙・団体!K290</f>
        <v/>
      </c>
      <c r="D171" s="59">
        <f>応募用紙・団体!O290</f>
        <v/>
      </c>
      <c r="E171" s="59">
        <f>IF($B171=0,"",E170)</f>
        <v/>
      </c>
      <c r="F171" s="59">
        <f>IF($B171=0,"",F170)</f>
        <v/>
      </c>
      <c r="G171" s="59">
        <f>IF($B171=0,"",G170)</f>
        <v/>
      </c>
      <c r="H171" s="59">
        <f>IF($B171=0,"",H170)</f>
        <v/>
      </c>
      <c r="I171" s="59">
        <f>応募用紙・団体!U290</f>
        <v/>
      </c>
      <c r="J171" s="86">
        <f>IF(応募用紙・団体!S290="男","男","")</f>
        <v/>
      </c>
      <c r="K171" s="86">
        <f>IF(応募用紙・団体!S290="女","女","")</f>
        <v/>
      </c>
      <c r="L171" s="59">
        <f>IF($B171=0,"",L170)</f>
        <v/>
      </c>
      <c r="M171" s="59">
        <f>IF($B171=0,"",M170)</f>
        <v/>
      </c>
      <c r="N171" s="59">
        <f>IF($B171=0,"",N170)</f>
        <v/>
      </c>
      <c r="O171" s="59">
        <f>IF($B171=0,"",O170)</f>
        <v/>
      </c>
      <c r="P171" s="59">
        <f>IF($B171=0,"",P170)</f>
        <v/>
      </c>
      <c r="Q171" s="43">
        <f>応募用紙・団体!W290</f>
        <v/>
      </c>
      <c r="R171" s="96" t="n"/>
      <c r="S171" s="43">
        <f>IF($B171=0,"",S170)</f>
        <v/>
      </c>
      <c r="T171" s="59">
        <f>IF($B171=0,"",T170)</f>
        <v/>
      </c>
      <c r="U171" s="59">
        <f>IF($B171=0,"",U170)</f>
        <v/>
      </c>
      <c r="V171" s="43">
        <f>IF($B171=0,"",V170)</f>
        <v/>
      </c>
      <c r="W171" s="43">
        <f>IF($B171=0,"",W170)</f>
        <v/>
      </c>
      <c r="X171" s="59">
        <f>IF($B171=0,"",X170)</f>
        <v/>
      </c>
      <c r="Y171" s="59">
        <f>IF($B171=0,"",Y170)</f>
        <v/>
      </c>
    </row>
    <row r="172">
      <c r="A172" s="59">
        <f>応募用紙・団体!A291</f>
        <v/>
      </c>
      <c r="B172" s="59">
        <f>応募用紙・団体!B291</f>
        <v/>
      </c>
      <c r="C172" s="59">
        <f>応募用紙・団体!K291</f>
        <v/>
      </c>
      <c r="D172" s="59">
        <f>応募用紙・団体!O291</f>
        <v/>
      </c>
      <c r="E172" s="59">
        <f>IF($B172=0,"",E171)</f>
        <v/>
      </c>
      <c r="F172" s="59">
        <f>IF($B172=0,"",F171)</f>
        <v/>
      </c>
      <c r="G172" s="59">
        <f>IF($B172=0,"",G171)</f>
        <v/>
      </c>
      <c r="H172" s="59">
        <f>IF($B172=0,"",H171)</f>
        <v/>
      </c>
      <c r="I172" s="59">
        <f>応募用紙・団体!U291</f>
        <v/>
      </c>
      <c r="J172" s="86">
        <f>IF(応募用紙・団体!S291="男","男","")</f>
        <v/>
      </c>
      <c r="K172" s="86">
        <f>IF(応募用紙・団体!S291="女","女","")</f>
        <v/>
      </c>
      <c r="L172" s="59">
        <f>IF($B172=0,"",L171)</f>
        <v/>
      </c>
      <c r="M172" s="59">
        <f>IF($B172=0,"",M171)</f>
        <v/>
      </c>
      <c r="N172" s="59">
        <f>IF($B172=0,"",N171)</f>
        <v/>
      </c>
      <c r="O172" s="59">
        <f>IF($B172=0,"",O171)</f>
        <v/>
      </c>
      <c r="P172" s="59">
        <f>IF($B172=0,"",P171)</f>
        <v/>
      </c>
      <c r="Q172" s="43">
        <f>応募用紙・団体!W291</f>
        <v/>
      </c>
      <c r="R172" s="96" t="n"/>
      <c r="S172" s="43">
        <f>IF($B172=0,"",S171)</f>
        <v/>
      </c>
      <c r="T172" s="59">
        <f>IF($B172=0,"",T171)</f>
        <v/>
      </c>
      <c r="U172" s="59">
        <f>IF($B172=0,"",U171)</f>
        <v/>
      </c>
      <c r="V172" s="43">
        <f>IF($B172=0,"",V171)</f>
        <v/>
      </c>
      <c r="W172" s="43">
        <f>IF($B172=0,"",W171)</f>
        <v/>
      </c>
      <c r="X172" s="59">
        <f>IF($B172=0,"",X171)</f>
        <v/>
      </c>
      <c r="Y172" s="59">
        <f>IF($B172=0,"",Y171)</f>
        <v/>
      </c>
    </row>
    <row r="173">
      <c r="A173" s="59">
        <f>応募用紙・団体!A292</f>
        <v/>
      </c>
      <c r="B173" s="59">
        <f>応募用紙・団体!B292</f>
        <v/>
      </c>
      <c r="C173" s="59">
        <f>応募用紙・団体!K292</f>
        <v/>
      </c>
      <c r="D173" s="59">
        <f>応募用紙・団体!O292</f>
        <v/>
      </c>
      <c r="E173" s="59">
        <f>IF($B173=0,"",E172)</f>
        <v/>
      </c>
      <c r="F173" s="59">
        <f>IF($B173=0,"",F172)</f>
        <v/>
      </c>
      <c r="G173" s="59">
        <f>IF($B173=0,"",G172)</f>
        <v/>
      </c>
      <c r="H173" s="59">
        <f>IF($B173=0,"",H172)</f>
        <v/>
      </c>
      <c r="I173" s="59">
        <f>応募用紙・団体!U292</f>
        <v/>
      </c>
      <c r="J173" s="86">
        <f>IF(応募用紙・団体!S292="男","男","")</f>
        <v/>
      </c>
      <c r="K173" s="86">
        <f>IF(応募用紙・団体!S292="女","女","")</f>
        <v/>
      </c>
      <c r="L173" s="59">
        <f>IF($B173=0,"",L172)</f>
        <v/>
      </c>
      <c r="M173" s="59">
        <f>IF($B173=0,"",M172)</f>
        <v/>
      </c>
      <c r="N173" s="59">
        <f>IF($B173=0,"",N172)</f>
        <v/>
      </c>
      <c r="O173" s="59">
        <f>IF($B173=0,"",O172)</f>
        <v/>
      </c>
      <c r="P173" s="59">
        <f>IF($B173=0,"",P172)</f>
        <v/>
      </c>
      <c r="Q173" s="43">
        <f>応募用紙・団体!W292</f>
        <v/>
      </c>
      <c r="R173" s="96" t="n"/>
      <c r="S173" s="43">
        <f>IF($B173=0,"",S172)</f>
        <v/>
      </c>
      <c r="T173" s="59">
        <f>IF($B173=0,"",T172)</f>
        <v/>
      </c>
      <c r="U173" s="59">
        <f>IF($B173=0,"",U172)</f>
        <v/>
      </c>
      <c r="V173" s="43">
        <f>IF($B173=0,"",V172)</f>
        <v/>
      </c>
      <c r="W173" s="43">
        <f>IF($B173=0,"",W172)</f>
        <v/>
      </c>
      <c r="X173" s="59">
        <f>IF($B173=0,"",X172)</f>
        <v/>
      </c>
      <c r="Y173" s="59">
        <f>IF($B173=0,"",Y172)</f>
        <v/>
      </c>
    </row>
    <row r="174">
      <c r="A174" s="59">
        <f>応募用紙・団体!A293</f>
        <v/>
      </c>
      <c r="B174" s="59">
        <f>応募用紙・団体!B293</f>
        <v/>
      </c>
      <c r="C174" s="59">
        <f>応募用紙・団体!K293</f>
        <v/>
      </c>
      <c r="D174" s="59">
        <f>応募用紙・団体!O293</f>
        <v/>
      </c>
      <c r="E174" s="59">
        <f>IF($B174=0,"",E173)</f>
        <v/>
      </c>
      <c r="F174" s="59">
        <f>IF($B174=0,"",F173)</f>
        <v/>
      </c>
      <c r="G174" s="59">
        <f>IF($B174=0,"",G173)</f>
        <v/>
      </c>
      <c r="H174" s="59">
        <f>IF($B174=0,"",H173)</f>
        <v/>
      </c>
      <c r="I174" s="59">
        <f>応募用紙・団体!U293</f>
        <v/>
      </c>
      <c r="J174" s="86">
        <f>IF(応募用紙・団体!S293="男","男","")</f>
        <v/>
      </c>
      <c r="K174" s="86">
        <f>IF(応募用紙・団体!S293="女","女","")</f>
        <v/>
      </c>
      <c r="L174" s="59">
        <f>IF($B174=0,"",L173)</f>
        <v/>
      </c>
      <c r="M174" s="59">
        <f>IF($B174=0,"",M173)</f>
        <v/>
      </c>
      <c r="N174" s="59">
        <f>IF($B174=0,"",N173)</f>
        <v/>
      </c>
      <c r="O174" s="59">
        <f>IF($B174=0,"",O173)</f>
        <v/>
      </c>
      <c r="P174" s="59">
        <f>IF($B174=0,"",P173)</f>
        <v/>
      </c>
      <c r="Q174" s="43">
        <f>応募用紙・団体!W293</f>
        <v/>
      </c>
      <c r="R174" s="96" t="n"/>
      <c r="S174" s="43">
        <f>IF($B174=0,"",S173)</f>
        <v/>
      </c>
      <c r="T174" s="59">
        <f>IF($B174=0,"",T173)</f>
        <v/>
      </c>
      <c r="U174" s="59">
        <f>IF($B174=0,"",U173)</f>
        <v/>
      </c>
      <c r="V174" s="43">
        <f>IF($B174=0,"",V173)</f>
        <v/>
      </c>
      <c r="W174" s="43">
        <f>IF($B174=0,"",W173)</f>
        <v/>
      </c>
      <c r="X174" s="59">
        <f>IF($B174=0,"",X173)</f>
        <v/>
      </c>
      <c r="Y174" s="59">
        <f>IF($B174=0,"",Y173)</f>
        <v/>
      </c>
    </row>
    <row r="175">
      <c r="A175" s="59">
        <f>応募用紙・団体!A294</f>
        <v/>
      </c>
      <c r="B175" s="59">
        <f>応募用紙・団体!B294</f>
        <v/>
      </c>
      <c r="C175" s="59">
        <f>応募用紙・団体!K294</f>
        <v/>
      </c>
      <c r="D175" s="59">
        <f>応募用紙・団体!O294</f>
        <v/>
      </c>
      <c r="E175" s="59">
        <f>IF($B175=0,"",E174)</f>
        <v/>
      </c>
      <c r="F175" s="59">
        <f>IF($B175=0,"",F174)</f>
        <v/>
      </c>
      <c r="G175" s="59">
        <f>IF($B175=0,"",G174)</f>
        <v/>
      </c>
      <c r="H175" s="59">
        <f>IF($B175=0,"",H174)</f>
        <v/>
      </c>
      <c r="I175" s="59">
        <f>応募用紙・団体!U294</f>
        <v/>
      </c>
      <c r="J175" s="86">
        <f>IF(応募用紙・団体!S294="男","男","")</f>
        <v/>
      </c>
      <c r="K175" s="86">
        <f>IF(応募用紙・団体!S294="女","女","")</f>
        <v/>
      </c>
      <c r="L175" s="59">
        <f>IF($B175=0,"",L174)</f>
        <v/>
      </c>
      <c r="M175" s="59">
        <f>IF($B175=0,"",M174)</f>
        <v/>
      </c>
      <c r="N175" s="59">
        <f>IF($B175=0,"",N174)</f>
        <v/>
      </c>
      <c r="O175" s="59">
        <f>IF($B175=0,"",O174)</f>
        <v/>
      </c>
      <c r="P175" s="59">
        <f>IF($B175=0,"",P174)</f>
        <v/>
      </c>
      <c r="Q175" s="43">
        <f>応募用紙・団体!W294</f>
        <v/>
      </c>
      <c r="R175" s="96" t="n"/>
      <c r="S175" s="43">
        <f>IF($B175=0,"",S174)</f>
        <v/>
      </c>
      <c r="T175" s="59">
        <f>IF($B175=0,"",T174)</f>
        <v/>
      </c>
      <c r="U175" s="59">
        <f>IF($B175=0,"",U174)</f>
        <v/>
      </c>
      <c r="V175" s="43">
        <f>IF($B175=0,"",V174)</f>
        <v/>
      </c>
      <c r="W175" s="43">
        <f>IF($B175=0,"",W174)</f>
        <v/>
      </c>
      <c r="X175" s="59">
        <f>IF($B175=0,"",X174)</f>
        <v/>
      </c>
      <c r="Y175" s="59">
        <f>IF($B175=0,"",Y174)</f>
        <v/>
      </c>
    </row>
    <row r="176">
      <c r="A176" s="59">
        <f>応募用紙・団体!A295</f>
        <v/>
      </c>
      <c r="B176" s="59">
        <f>応募用紙・団体!B295</f>
        <v/>
      </c>
      <c r="C176" s="59">
        <f>応募用紙・団体!K295</f>
        <v/>
      </c>
      <c r="D176" s="59">
        <f>応募用紙・団体!O295</f>
        <v/>
      </c>
      <c r="E176" s="59">
        <f>IF($B176=0,"",E175)</f>
        <v/>
      </c>
      <c r="F176" s="59">
        <f>IF($B176=0,"",F175)</f>
        <v/>
      </c>
      <c r="G176" s="59">
        <f>IF($B176=0,"",G175)</f>
        <v/>
      </c>
      <c r="H176" s="59">
        <f>IF($B176=0,"",H175)</f>
        <v/>
      </c>
      <c r="I176" s="59">
        <f>応募用紙・団体!U295</f>
        <v/>
      </c>
      <c r="J176" s="86">
        <f>IF(応募用紙・団体!S295="男","男","")</f>
        <v/>
      </c>
      <c r="K176" s="86">
        <f>IF(応募用紙・団体!S295="女","女","")</f>
        <v/>
      </c>
      <c r="L176" s="59">
        <f>IF($B176=0,"",L175)</f>
        <v/>
      </c>
      <c r="M176" s="59">
        <f>IF($B176=0,"",M175)</f>
        <v/>
      </c>
      <c r="N176" s="59">
        <f>IF($B176=0,"",N175)</f>
        <v/>
      </c>
      <c r="O176" s="59">
        <f>IF($B176=0,"",O175)</f>
        <v/>
      </c>
      <c r="P176" s="59">
        <f>IF($B176=0,"",P175)</f>
        <v/>
      </c>
      <c r="Q176" s="43">
        <f>応募用紙・団体!W295</f>
        <v/>
      </c>
      <c r="R176" s="96" t="n"/>
      <c r="S176" s="43">
        <f>IF($B176=0,"",S175)</f>
        <v/>
      </c>
      <c r="T176" s="59">
        <f>IF($B176=0,"",T175)</f>
        <v/>
      </c>
      <c r="U176" s="59">
        <f>IF($B176=0,"",U175)</f>
        <v/>
      </c>
      <c r="V176" s="43">
        <f>IF($B176=0,"",V175)</f>
        <v/>
      </c>
      <c r="W176" s="43">
        <f>IF($B176=0,"",W175)</f>
        <v/>
      </c>
      <c r="X176" s="59">
        <f>IF($B176=0,"",X175)</f>
        <v/>
      </c>
      <c r="Y176" s="59">
        <f>IF($B176=0,"",Y175)</f>
        <v/>
      </c>
    </row>
    <row r="177">
      <c r="A177" s="59">
        <f>応募用紙・団体!A296</f>
        <v/>
      </c>
      <c r="B177" s="59">
        <f>応募用紙・団体!B296</f>
        <v/>
      </c>
      <c r="C177" s="59">
        <f>応募用紙・団体!K296</f>
        <v/>
      </c>
      <c r="D177" s="59">
        <f>応募用紙・団体!O296</f>
        <v/>
      </c>
      <c r="E177" s="59">
        <f>IF($B177=0,"",E176)</f>
        <v/>
      </c>
      <c r="F177" s="59">
        <f>IF($B177=0,"",F176)</f>
        <v/>
      </c>
      <c r="G177" s="59">
        <f>IF($B177=0,"",G176)</f>
        <v/>
      </c>
      <c r="H177" s="59">
        <f>IF($B177=0,"",H176)</f>
        <v/>
      </c>
      <c r="I177" s="59">
        <f>応募用紙・団体!U296</f>
        <v/>
      </c>
      <c r="J177" s="86">
        <f>IF(応募用紙・団体!S296="男","男","")</f>
        <v/>
      </c>
      <c r="K177" s="86">
        <f>IF(応募用紙・団体!S296="女","女","")</f>
        <v/>
      </c>
      <c r="L177" s="59">
        <f>IF($B177=0,"",L176)</f>
        <v/>
      </c>
      <c r="M177" s="59">
        <f>IF($B177=0,"",M176)</f>
        <v/>
      </c>
      <c r="N177" s="59">
        <f>IF($B177=0,"",N176)</f>
        <v/>
      </c>
      <c r="O177" s="59">
        <f>IF($B177=0,"",O176)</f>
        <v/>
      </c>
      <c r="P177" s="59">
        <f>IF($B177=0,"",P176)</f>
        <v/>
      </c>
      <c r="Q177" s="43">
        <f>応募用紙・団体!W296</f>
        <v/>
      </c>
      <c r="R177" s="96" t="n"/>
      <c r="S177" s="43">
        <f>IF($B177=0,"",S176)</f>
        <v/>
      </c>
      <c r="T177" s="59">
        <f>IF($B177=0,"",T176)</f>
        <v/>
      </c>
      <c r="U177" s="59">
        <f>IF($B177=0,"",U176)</f>
        <v/>
      </c>
      <c r="V177" s="43">
        <f>IF($B177=0,"",V176)</f>
        <v/>
      </c>
      <c r="W177" s="43">
        <f>IF($B177=0,"",W176)</f>
        <v/>
      </c>
      <c r="X177" s="59">
        <f>IF($B177=0,"",X176)</f>
        <v/>
      </c>
      <c r="Y177" s="59">
        <f>IF($B177=0,"",Y176)</f>
        <v/>
      </c>
    </row>
    <row r="178">
      <c r="A178" s="59">
        <f>応募用紙・団体!A297</f>
        <v/>
      </c>
      <c r="B178" s="59">
        <f>応募用紙・団体!B297</f>
        <v/>
      </c>
      <c r="C178" s="59">
        <f>応募用紙・団体!K297</f>
        <v/>
      </c>
      <c r="D178" s="59">
        <f>応募用紙・団体!O297</f>
        <v/>
      </c>
      <c r="E178" s="59">
        <f>IF($B178=0,"",E177)</f>
        <v/>
      </c>
      <c r="F178" s="59">
        <f>IF($B178=0,"",F177)</f>
        <v/>
      </c>
      <c r="G178" s="59">
        <f>IF($B178=0,"",G177)</f>
        <v/>
      </c>
      <c r="H178" s="59">
        <f>IF($B178=0,"",H177)</f>
        <v/>
      </c>
      <c r="I178" s="59">
        <f>応募用紙・団体!U297</f>
        <v/>
      </c>
      <c r="J178" s="86">
        <f>IF(応募用紙・団体!S297="男","男","")</f>
        <v/>
      </c>
      <c r="K178" s="86">
        <f>IF(応募用紙・団体!S297="女","女","")</f>
        <v/>
      </c>
      <c r="L178" s="59">
        <f>IF($B178=0,"",L177)</f>
        <v/>
      </c>
      <c r="M178" s="59">
        <f>IF($B178=0,"",M177)</f>
        <v/>
      </c>
      <c r="N178" s="59">
        <f>IF($B178=0,"",N177)</f>
        <v/>
      </c>
      <c r="O178" s="59">
        <f>IF($B178=0,"",O177)</f>
        <v/>
      </c>
      <c r="P178" s="59">
        <f>IF($B178=0,"",P177)</f>
        <v/>
      </c>
      <c r="Q178" s="43">
        <f>応募用紙・団体!W297</f>
        <v/>
      </c>
      <c r="R178" s="96" t="n"/>
      <c r="S178" s="43">
        <f>IF($B178=0,"",S177)</f>
        <v/>
      </c>
      <c r="T178" s="59">
        <f>IF($B178=0,"",T177)</f>
        <v/>
      </c>
      <c r="U178" s="59">
        <f>IF($B178=0,"",U177)</f>
        <v/>
      </c>
      <c r="V178" s="43">
        <f>IF($B178=0,"",V177)</f>
        <v/>
      </c>
      <c r="W178" s="43">
        <f>IF($B178=0,"",W177)</f>
        <v/>
      </c>
      <c r="X178" s="59">
        <f>IF($B178=0,"",X177)</f>
        <v/>
      </c>
      <c r="Y178" s="59">
        <f>IF($B178=0,"",Y177)</f>
        <v/>
      </c>
    </row>
    <row r="179">
      <c r="A179" s="59">
        <f>応募用紙・団体!A298</f>
        <v/>
      </c>
      <c r="B179" s="59">
        <f>応募用紙・団体!B298</f>
        <v/>
      </c>
      <c r="C179" s="59">
        <f>応募用紙・団体!K298</f>
        <v/>
      </c>
      <c r="D179" s="59">
        <f>応募用紙・団体!O298</f>
        <v/>
      </c>
      <c r="E179" s="59">
        <f>IF($B179=0,"",E178)</f>
        <v/>
      </c>
      <c r="F179" s="59">
        <f>IF($B179=0,"",F178)</f>
        <v/>
      </c>
      <c r="G179" s="59">
        <f>IF($B179=0,"",G178)</f>
        <v/>
      </c>
      <c r="H179" s="59">
        <f>IF($B179=0,"",H178)</f>
        <v/>
      </c>
      <c r="I179" s="59">
        <f>応募用紙・団体!U298</f>
        <v/>
      </c>
      <c r="J179" s="86">
        <f>IF(応募用紙・団体!S298="男","男","")</f>
        <v/>
      </c>
      <c r="K179" s="86">
        <f>IF(応募用紙・団体!S298="女","女","")</f>
        <v/>
      </c>
      <c r="L179" s="59">
        <f>IF($B179=0,"",L178)</f>
        <v/>
      </c>
      <c r="M179" s="59">
        <f>IF($B179=0,"",M178)</f>
        <v/>
      </c>
      <c r="N179" s="59">
        <f>IF($B179=0,"",N178)</f>
        <v/>
      </c>
      <c r="O179" s="59">
        <f>IF($B179=0,"",O178)</f>
        <v/>
      </c>
      <c r="P179" s="59">
        <f>IF($B179=0,"",P178)</f>
        <v/>
      </c>
      <c r="Q179" s="43">
        <f>応募用紙・団体!W298</f>
        <v/>
      </c>
      <c r="R179" s="96" t="n"/>
      <c r="S179" s="43">
        <f>IF($B179=0,"",S178)</f>
        <v/>
      </c>
      <c r="T179" s="59">
        <f>IF($B179=0,"",T178)</f>
        <v/>
      </c>
      <c r="U179" s="59">
        <f>IF($B179=0,"",U178)</f>
        <v/>
      </c>
      <c r="V179" s="43">
        <f>IF($B179=0,"",V178)</f>
        <v/>
      </c>
      <c r="W179" s="43">
        <f>IF($B179=0,"",W178)</f>
        <v/>
      </c>
      <c r="X179" s="59">
        <f>IF($B179=0,"",X178)</f>
        <v/>
      </c>
      <c r="Y179" s="59">
        <f>IF($B179=0,"",Y178)</f>
        <v/>
      </c>
    </row>
    <row r="180">
      <c r="A180" s="59">
        <f>応募用紙・団体!A299</f>
        <v/>
      </c>
      <c r="B180" s="59">
        <f>応募用紙・団体!B299</f>
        <v/>
      </c>
      <c r="C180" s="59">
        <f>応募用紙・団体!K299</f>
        <v/>
      </c>
      <c r="D180" s="59">
        <f>応募用紙・団体!O299</f>
        <v/>
      </c>
      <c r="E180" s="59">
        <f>IF($B180=0,"",E179)</f>
        <v/>
      </c>
      <c r="F180" s="59">
        <f>IF($B180=0,"",F179)</f>
        <v/>
      </c>
      <c r="G180" s="59">
        <f>IF($B180=0,"",G179)</f>
        <v/>
      </c>
      <c r="H180" s="59">
        <f>IF($B180=0,"",H179)</f>
        <v/>
      </c>
      <c r="I180" s="59">
        <f>応募用紙・団体!U299</f>
        <v/>
      </c>
      <c r="J180" s="86">
        <f>IF(応募用紙・団体!S299="男","男","")</f>
        <v/>
      </c>
      <c r="K180" s="86">
        <f>IF(応募用紙・団体!S299="女","女","")</f>
        <v/>
      </c>
      <c r="L180" s="59">
        <f>IF($B180=0,"",L179)</f>
        <v/>
      </c>
      <c r="M180" s="59">
        <f>IF($B180=0,"",M179)</f>
        <v/>
      </c>
      <c r="N180" s="59">
        <f>IF($B180=0,"",N179)</f>
        <v/>
      </c>
      <c r="O180" s="59">
        <f>IF($B180=0,"",O179)</f>
        <v/>
      </c>
      <c r="P180" s="59">
        <f>IF($B180=0,"",P179)</f>
        <v/>
      </c>
      <c r="Q180" s="43">
        <f>応募用紙・団体!W299</f>
        <v/>
      </c>
      <c r="R180" s="96" t="n"/>
      <c r="S180" s="43">
        <f>IF($B180=0,"",S179)</f>
        <v/>
      </c>
      <c r="T180" s="59">
        <f>IF($B180=0,"",T179)</f>
        <v/>
      </c>
      <c r="U180" s="59">
        <f>IF($B180=0,"",U179)</f>
        <v/>
      </c>
      <c r="V180" s="43">
        <f>IF($B180=0,"",V179)</f>
        <v/>
      </c>
      <c r="W180" s="43">
        <f>IF($B180=0,"",W179)</f>
        <v/>
      </c>
      <c r="X180" s="59">
        <f>IF($B180=0,"",X179)</f>
        <v/>
      </c>
      <c r="Y180" s="59">
        <f>IF($B180=0,"",Y179)</f>
        <v/>
      </c>
    </row>
    <row r="181">
      <c r="A181" s="59">
        <f>応募用紙・団体!A300</f>
        <v/>
      </c>
      <c r="B181" s="59">
        <f>応募用紙・団体!B300</f>
        <v/>
      </c>
      <c r="C181" s="59">
        <f>応募用紙・団体!K300</f>
        <v/>
      </c>
      <c r="D181" s="59">
        <f>応募用紙・団体!O300</f>
        <v/>
      </c>
      <c r="E181" s="59">
        <f>IF($B181=0,"",E180)</f>
        <v/>
      </c>
      <c r="F181" s="59">
        <f>IF($B181=0,"",F180)</f>
        <v/>
      </c>
      <c r="G181" s="59">
        <f>IF($B181=0,"",G180)</f>
        <v/>
      </c>
      <c r="H181" s="59">
        <f>IF($B181=0,"",H180)</f>
        <v/>
      </c>
      <c r="I181" s="59">
        <f>応募用紙・団体!U300</f>
        <v/>
      </c>
      <c r="J181" s="86">
        <f>IF(応募用紙・団体!S300="男","男","")</f>
        <v/>
      </c>
      <c r="K181" s="86">
        <f>IF(応募用紙・団体!S300="女","女","")</f>
        <v/>
      </c>
      <c r="L181" s="59">
        <f>IF($B181=0,"",L180)</f>
        <v/>
      </c>
      <c r="M181" s="59">
        <f>IF($B181=0,"",M180)</f>
        <v/>
      </c>
      <c r="N181" s="59">
        <f>IF($B181=0,"",N180)</f>
        <v/>
      </c>
      <c r="O181" s="59">
        <f>IF($B181=0,"",O180)</f>
        <v/>
      </c>
      <c r="P181" s="59">
        <f>IF($B181=0,"",P180)</f>
        <v/>
      </c>
      <c r="Q181" s="43">
        <f>応募用紙・団体!W300</f>
        <v/>
      </c>
      <c r="R181" s="96" t="n"/>
      <c r="S181" s="43">
        <f>IF($B181=0,"",S180)</f>
        <v/>
      </c>
      <c r="T181" s="59">
        <f>IF($B181=0,"",T180)</f>
        <v/>
      </c>
      <c r="U181" s="59">
        <f>IF($B181=0,"",U180)</f>
        <v/>
      </c>
      <c r="V181" s="43">
        <f>IF($B181=0,"",V180)</f>
        <v/>
      </c>
      <c r="W181" s="43">
        <f>IF($B181=0,"",W180)</f>
        <v/>
      </c>
      <c r="X181" s="59">
        <f>IF($B181=0,"",X180)</f>
        <v/>
      </c>
      <c r="Y181" s="59">
        <f>IF($B181=0,"",Y180)</f>
        <v/>
      </c>
    </row>
    <row r="182">
      <c r="A182" s="59">
        <f>応募用紙・団体!A301</f>
        <v/>
      </c>
      <c r="B182" s="59">
        <f>応募用紙・団体!B301</f>
        <v/>
      </c>
      <c r="C182" s="59">
        <f>応募用紙・団体!K301</f>
        <v/>
      </c>
      <c r="D182" s="59">
        <f>応募用紙・団体!O301</f>
        <v/>
      </c>
      <c r="E182" s="59">
        <f>IF($B182=0,"",E181)</f>
        <v/>
      </c>
      <c r="F182" s="59">
        <f>IF($B182=0,"",F181)</f>
        <v/>
      </c>
      <c r="G182" s="59">
        <f>IF($B182=0,"",G181)</f>
        <v/>
      </c>
      <c r="H182" s="59">
        <f>IF($B182=0,"",H181)</f>
        <v/>
      </c>
      <c r="I182" s="59">
        <f>応募用紙・団体!U301</f>
        <v/>
      </c>
      <c r="J182" s="86">
        <f>IF(応募用紙・団体!S301="男","男","")</f>
        <v/>
      </c>
      <c r="K182" s="86">
        <f>IF(応募用紙・団体!S301="女","女","")</f>
        <v/>
      </c>
      <c r="L182" s="59">
        <f>IF($B182=0,"",L181)</f>
        <v/>
      </c>
      <c r="M182" s="59">
        <f>IF($B182=0,"",M181)</f>
        <v/>
      </c>
      <c r="N182" s="59">
        <f>IF($B182=0,"",N181)</f>
        <v/>
      </c>
      <c r="O182" s="59">
        <f>IF($B182=0,"",O181)</f>
        <v/>
      </c>
      <c r="P182" s="59">
        <f>IF($B182=0,"",P181)</f>
        <v/>
      </c>
      <c r="Q182" s="43">
        <f>応募用紙・団体!W301</f>
        <v/>
      </c>
      <c r="R182" s="96" t="n"/>
      <c r="S182" s="43">
        <f>IF($B182=0,"",S181)</f>
        <v/>
      </c>
      <c r="T182" s="59">
        <f>IF($B182=0,"",T181)</f>
        <v/>
      </c>
      <c r="U182" s="59">
        <f>IF($B182=0,"",U181)</f>
        <v/>
      </c>
      <c r="V182" s="43">
        <f>IF($B182=0,"",V181)</f>
        <v/>
      </c>
      <c r="W182" s="43">
        <f>IF($B182=0,"",W181)</f>
        <v/>
      </c>
      <c r="X182" s="59">
        <f>IF($B182=0,"",X181)</f>
        <v/>
      </c>
      <c r="Y182" s="59">
        <f>IF($B182=0,"",Y181)</f>
        <v/>
      </c>
    </row>
    <row r="183">
      <c r="A183" s="59">
        <f>応募用紙・団体!A302</f>
        <v/>
      </c>
      <c r="B183" s="59">
        <f>応募用紙・団体!B302</f>
        <v/>
      </c>
      <c r="C183" s="59">
        <f>応募用紙・団体!K302</f>
        <v/>
      </c>
      <c r="D183" s="59">
        <f>応募用紙・団体!O302</f>
        <v/>
      </c>
      <c r="E183" s="59">
        <f>IF($B183=0,"",E182)</f>
        <v/>
      </c>
      <c r="F183" s="59">
        <f>IF($B183=0,"",F182)</f>
        <v/>
      </c>
      <c r="G183" s="59">
        <f>IF($B183=0,"",G182)</f>
        <v/>
      </c>
      <c r="H183" s="59">
        <f>IF($B183=0,"",H182)</f>
        <v/>
      </c>
      <c r="I183" s="59">
        <f>応募用紙・団体!U302</f>
        <v/>
      </c>
      <c r="J183" s="86">
        <f>IF(応募用紙・団体!S302="男","男","")</f>
        <v/>
      </c>
      <c r="K183" s="86">
        <f>IF(応募用紙・団体!S302="女","女","")</f>
        <v/>
      </c>
      <c r="L183" s="59">
        <f>IF($B183=0,"",L182)</f>
        <v/>
      </c>
      <c r="M183" s="59">
        <f>IF($B183=0,"",M182)</f>
        <v/>
      </c>
      <c r="N183" s="59">
        <f>IF($B183=0,"",N182)</f>
        <v/>
      </c>
      <c r="O183" s="59">
        <f>IF($B183=0,"",O182)</f>
        <v/>
      </c>
      <c r="P183" s="59">
        <f>IF($B183=0,"",P182)</f>
        <v/>
      </c>
      <c r="Q183" s="43">
        <f>応募用紙・団体!W302</f>
        <v/>
      </c>
      <c r="R183" s="96" t="n"/>
      <c r="S183" s="43">
        <f>IF($B183=0,"",S182)</f>
        <v/>
      </c>
      <c r="T183" s="59">
        <f>IF($B183=0,"",T182)</f>
        <v/>
      </c>
      <c r="U183" s="59">
        <f>IF($B183=0,"",U182)</f>
        <v/>
      </c>
      <c r="V183" s="43">
        <f>IF($B183=0,"",V182)</f>
        <v/>
      </c>
      <c r="W183" s="43">
        <f>IF($B183=0,"",W182)</f>
        <v/>
      </c>
      <c r="X183" s="59">
        <f>IF($B183=0,"",X182)</f>
        <v/>
      </c>
      <c r="Y183" s="59">
        <f>IF($B183=0,"",Y182)</f>
        <v/>
      </c>
    </row>
    <row r="184">
      <c r="A184" s="59">
        <f>応募用紙・団体!A303</f>
        <v/>
      </c>
      <c r="B184" s="59">
        <f>応募用紙・団体!B303</f>
        <v/>
      </c>
      <c r="C184" s="59">
        <f>応募用紙・団体!K303</f>
        <v/>
      </c>
      <c r="D184" s="59">
        <f>応募用紙・団体!O303</f>
        <v/>
      </c>
      <c r="E184" s="59">
        <f>IF($B184=0,"",E183)</f>
        <v/>
      </c>
      <c r="F184" s="59">
        <f>IF($B184=0,"",F183)</f>
        <v/>
      </c>
      <c r="G184" s="59">
        <f>IF($B184=0,"",G183)</f>
        <v/>
      </c>
      <c r="H184" s="59">
        <f>IF($B184=0,"",H183)</f>
        <v/>
      </c>
      <c r="I184" s="59">
        <f>応募用紙・団体!U303</f>
        <v/>
      </c>
      <c r="J184" s="86">
        <f>IF(応募用紙・団体!S303="男","男","")</f>
        <v/>
      </c>
      <c r="K184" s="86">
        <f>IF(応募用紙・団体!S303="女","女","")</f>
        <v/>
      </c>
      <c r="L184" s="59">
        <f>IF($B184=0,"",L183)</f>
        <v/>
      </c>
      <c r="M184" s="59">
        <f>IF($B184=0,"",M183)</f>
        <v/>
      </c>
      <c r="N184" s="59">
        <f>IF($B184=0,"",N183)</f>
        <v/>
      </c>
      <c r="O184" s="59">
        <f>IF($B184=0,"",O183)</f>
        <v/>
      </c>
      <c r="P184" s="59">
        <f>IF($B184=0,"",P183)</f>
        <v/>
      </c>
      <c r="Q184" s="43">
        <f>応募用紙・団体!W303</f>
        <v/>
      </c>
      <c r="R184" s="96" t="n"/>
      <c r="S184" s="43">
        <f>IF($B184=0,"",S183)</f>
        <v/>
      </c>
      <c r="T184" s="59">
        <f>IF($B184=0,"",T183)</f>
        <v/>
      </c>
      <c r="U184" s="59">
        <f>IF($B184=0,"",U183)</f>
        <v/>
      </c>
      <c r="V184" s="43">
        <f>IF($B184=0,"",V183)</f>
        <v/>
      </c>
      <c r="W184" s="43">
        <f>IF($B184=0,"",W183)</f>
        <v/>
      </c>
      <c r="X184" s="59">
        <f>IF($B184=0,"",X183)</f>
        <v/>
      </c>
      <c r="Y184" s="59">
        <f>IF($B184=0,"",Y183)</f>
        <v/>
      </c>
    </row>
    <row r="185">
      <c r="A185" s="59">
        <f>応募用紙・団体!A304</f>
        <v/>
      </c>
      <c r="B185" s="59">
        <f>応募用紙・団体!B304</f>
        <v/>
      </c>
      <c r="C185" s="59">
        <f>応募用紙・団体!K304</f>
        <v/>
      </c>
      <c r="D185" s="59">
        <f>応募用紙・団体!O304</f>
        <v/>
      </c>
      <c r="E185" s="59">
        <f>IF($B185=0,"",E184)</f>
        <v/>
      </c>
      <c r="F185" s="59">
        <f>IF($B185=0,"",F184)</f>
        <v/>
      </c>
      <c r="G185" s="59">
        <f>IF($B185=0,"",G184)</f>
        <v/>
      </c>
      <c r="H185" s="59">
        <f>IF($B185=0,"",H184)</f>
        <v/>
      </c>
      <c r="I185" s="59">
        <f>応募用紙・団体!U304</f>
        <v/>
      </c>
      <c r="J185" s="86">
        <f>IF(応募用紙・団体!S304="男","男","")</f>
        <v/>
      </c>
      <c r="K185" s="86">
        <f>IF(応募用紙・団体!S304="女","女","")</f>
        <v/>
      </c>
      <c r="L185" s="59">
        <f>IF($B185=0,"",L184)</f>
        <v/>
      </c>
      <c r="M185" s="59">
        <f>IF($B185=0,"",M184)</f>
        <v/>
      </c>
      <c r="N185" s="59">
        <f>IF($B185=0,"",N184)</f>
        <v/>
      </c>
      <c r="O185" s="59">
        <f>IF($B185=0,"",O184)</f>
        <v/>
      </c>
      <c r="P185" s="59">
        <f>IF($B185=0,"",P184)</f>
        <v/>
      </c>
      <c r="Q185" s="43">
        <f>応募用紙・団体!W304</f>
        <v/>
      </c>
      <c r="R185" s="96" t="n"/>
      <c r="S185" s="43">
        <f>IF($B185=0,"",S184)</f>
        <v/>
      </c>
      <c r="T185" s="59">
        <f>IF($B185=0,"",T184)</f>
        <v/>
      </c>
      <c r="U185" s="59">
        <f>IF($B185=0,"",U184)</f>
        <v/>
      </c>
      <c r="V185" s="43">
        <f>IF($B185=0,"",V184)</f>
        <v/>
      </c>
      <c r="W185" s="43">
        <f>IF($B185=0,"",W184)</f>
        <v/>
      </c>
      <c r="X185" s="59">
        <f>IF($B185=0,"",X184)</f>
        <v/>
      </c>
      <c r="Y185" s="59">
        <f>IF($B185=0,"",Y184)</f>
        <v/>
      </c>
    </row>
    <row r="186">
      <c r="A186" s="59">
        <f>応募用紙・団体!A305</f>
        <v/>
      </c>
      <c r="B186" s="59">
        <f>応募用紙・団体!B305</f>
        <v/>
      </c>
      <c r="C186" s="59">
        <f>応募用紙・団体!K305</f>
        <v/>
      </c>
      <c r="D186" s="59">
        <f>応募用紙・団体!O305</f>
        <v/>
      </c>
      <c r="E186" s="59">
        <f>IF($B186=0,"",E185)</f>
        <v/>
      </c>
      <c r="F186" s="59">
        <f>IF($B186=0,"",F185)</f>
        <v/>
      </c>
      <c r="G186" s="59">
        <f>IF($B186=0,"",G185)</f>
        <v/>
      </c>
      <c r="H186" s="59">
        <f>IF($B186=0,"",H185)</f>
        <v/>
      </c>
      <c r="I186" s="59">
        <f>応募用紙・団体!U305</f>
        <v/>
      </c>
      <c r="J186" s="86">
        <f>IF(応募用紙・団体!S305="男","男","")</f>
        <v/>
      </c>
      <c r="K186" s="86">
        <f>IF(応募用紙・団体!S305="女","女","")</f>
        <v/>
      </c>
      <c r="L186" s="59">
        <f>IF($B186=0,"",L185)</f>
        <v/>
      </c>
      <c r="M186" s="59">
        <f>IF($B186=0,"",M185)</f>
        <v/>
      </c>
      <c r="N186" s="59">
        <f>IF($B186=0,"",N185)</f>
        <v/>
      </c>
      <c r="O186" s="59">
        <f>IF($B186=0,"",O185)</f>
        <v/>
      </c>
      <c r="P186" s="59">
        <f>IF($B186=0,"",P185)</f>
        <v/>
      </c>
      <c r="Q186" s="43">
        <f>応募用紙・団体!W305</f>
        <v/>
      </c>
      <c r="R186" s="96" t="n"/>
      <c r="S186" s="43">
        <f>IF($B186=0,"",S185)</f>
        <v/>
      </c>
      <c r="T186" s="59">
        <f>IF($B186=0,"",T185)</f>
        <v/>
      </c>
      <c r="U186" s="59">
        <f>IF($B186=0,"",U185)</f>
        <v/>
      </c>
      <c r="V186" s="43">
        <f>IF($B186=0,"",V185)</f>
        <v/>
      </c>
      <c r="W186" s="43">
        <f>IF($B186=0,"",W185)</f>
        <v/>
      </c>
      <c r="X186" s="59">
        <f>IF($B186=0,"",X185)</f>
        <v/>
      </c>
      <c r="Y186" s="59">
        <f>IF($B186=0,"",Y185)</f>
        <v/>
      </c>
    </row>
    <row r="187">
      <c r="A187" s="59">
        <f>応募用紙・団体!A319</f>
        <v/>
      </c>
      <c r="B187" s="59">
        <f>応募用紙・団体!B319</f>
        <v/>
      </c>
      <c r="C187" s="59">
        <f>応募用紙・団体!K319</f>
        <v/>
      </c>
      <c r="D187" s="59">
        <f>応募用紙・団体!O319</f>
        <v/>
      </c>
      <c r="E187" s="59">
        <f>IF($B187=0,"",E186)</f>
        <v/>
      </c>
      <c r="F187" s="59">
        <f>IF($B187=0,"",F186)</f>
        <v/>
      </c>
      <c r="G187" s="59">
        <f>IF($B187=0,"",G186)</f>
        <v/>
      </c>
      <c r="H187" s="59">
        <f>IF($B187=0,"",H186)</f>
        <v/>
      </c>
      <c r="I187" s="59">
        <f>応募用紙・団体!U319</f>
        <v/>
      </c>
      <c r="J187" s="86">
        <f>IF(応募用紙・団体!S319="男","男","")</f>
        <v/>
      </c>
      <c r="K187" s="86">
        <f>IF(応募用紙・団体!S319="女","女","")</f>
        <v/>
      </c>
      <c r="L187" s="59">
        <f>IF($B187=0,"",L186)</f>
        <v/>
      </c>
      <c r="M187" s="59">
        <f>IF($B187=0,"",M186)</f>
        <v/>
      </c>
      <c r="N187" s="59">
        <f>IF($B187=0,"",N186)</f>
        <v/>
      </c>
      <c r="O187" s="59">
        <f>IF($B187=0,"",O186)</f>
        <v/>
      </c>
      <c r="P187" s="59">
        <f>IF($B187=0,"",P186)</f>
        <v/>
      </c>
      <c r="Q187" s="43">
        <f>応募用紙・団体!W319</f>
        <v/>
      </c>
      <c r="R187" s="96" t="n"/>
      <c r="S187" s="43">
        <f>IF($B187=0,"",S186)</f>
        <v/>
      </c>
      <c r="T187" s="59">
        <f>IF($B187=0,"",T186)</f>
        <v/>
      </c>
      <c r="U187" s="59">
        <f>IF($B187=0,"",U186)</f>
        <v/>
      </c>
      <c r="V187" s="43">
        <f>IF($B187=0,"",V186)</f>
        <v/>
      </c>
      <c r="W187" s="43">
        <f>IF($B187=0,"",W186)</f>
        <v/>
      </c>
      <c r="X187" s="59">
        <f>IF($B187=0,"",X186)</f>
        <v/>
      </c>
      <c r="Y187" s="59">
        <f>IF($B187=0,"",Y186)</f>
        <v/>
      </c>
    </row>
    <row r="188">
      <c r="A188" s="59">
        <f>応募用紙・団体!A320</f>
        <v/>
      </c>
      <c r="B188" s="59">
        <f>応募用紙・団体!B320</f>
        <v/>
      </c>
      <c r="C188" s="59">
        <f>応募用紙・団体!K320</f>
        <v/>
      </c>
      <c r="D188" s="59">
        <f>応募用紙・団体!O320</f>
        <v/>
      </c>
      <c r="E188" s="59">
        <f>IF($B188=0,"",E187)</f>
        <v/>
      </c>
      <c r="F188" s="59">
        <f>IF($B188=0,"",F187)</f>
        <v/>
      </c>
      <c r="G188" s="59">
        <f>IF($B188=0,"",G187)</f>
        <v/>
      </c>
      <c r="H188" s="59">
        <f>IF($B188=0,"",H187)</f>
        <v/>
      </c>
      <c r="I188" s="59">
        <f>応募用紙・団体!U320</f>
        <v/>
      </c>
      <c r="J188" s="86">
        <f>IF(応募用紙・団体!S320="男","男","")</f>
        <v/>
      </c>
      <c r="K188" s="86">
        <f>IF(応募用紙・団体!S320="女","女","")</f>
        <v/>
      </c>
      <c r="L188" s="59">
        <f>IF($B188=0,"",L187)</f>
        <v/>
      </c>
      <c r="M188" s="59">
        <f>IF($B188=0,"",M187)</f>
        <v/>
      </c>
      <c r="N188" s="59">
        <f>IF($B188=0,"",N187)</f>
        <v/>
      </c>
      <c r="O188" s="59">
        <f>IF($B188=0,"",O187)</f>
        <v/>
      </c>
      <c r="P188" s="59">
        <f>IF($B188=0,"",P187)</f>
        <v/>
      </c>
      <c r="Q188" s="43">
        <f>応募用紙・団体!W320</f>
        <v/>
      </c>
      <c r="R188" s="96" t="n"/>
      <c r="S188" s="43">
        <f>IF($B188=0,"",S187)</f>
        <v/>
      </c>
      <c r="T188" s="59">
        <f>IF($B188=0,"",T187)</f>
        <v/>
      </c>
      <c r="U188" s="59">
        <f>IF($B188=0,"",U187)</f>
        <v/>
      </c>
      <c r="V188" s="43">
        <f>IF($B188=0,"",V187)</f>
        <v/>
      </c>
      <c r="W188" s="43">
        <f>IF($B188=0,"",W187)</f>
        <v/>
      </c>
      <c r="X188" s="59">
        <f>IF($B188=0,"",X187)</f>
        <v/>
      </c>
      <c r="Y188" s="59">
        <f>IF($B188=0,"",Y187)</f>
        <v/>
      </c>
    </row>
    <row r="189">
      <c r="A189" s="59">
        <f>応募用紙・団体!A321</f>
        <v/>
      </c>
      <c r="B189" s="59">
        <f>応募用紙・団体!B321</f>
        <v/>
      </c>
      <c r="C189" s="59">
        <f>応募用紙・団体!K321</f>
        <v/>
      </c>
      <c r="D189" s="59">
        <f>応募用紙・団体!O321</f>
        <v/>
      </c>
      <c r="E189" s="59">
        <f>IF($B189=0,"",E188)</f>
        <v/>
      </c>
      <c r="F189" s="59">
        <f>IF($B189=0,"",F188)</f>
        <v/>
      </c>
      <c r="G189" s="59">
        <f>IF($B189=0,"",G188)</f>
        <v/>
      </c>
      <c r="H189" s="59">
        <f>IF($B189=0,"",H188)</f>
        <v/>
      </c>
      <c r="I189" s="59">
        <f>応募用紙・団体!U321</f>
        <v/>
      </c>
      <c r="J189" s="86">
        <f>IF(応募用紙・団体!S321="男","男","")</f>
        <v/>
      </c>
      <c r="K189" s="86">
        <f>IF(応募用紙・団体!S321="女","女","")</f>
        <v/>
      </c>
      <c r="L189" s="59">
        <f>IF($B189=0,"",L188)</f>
        <v/>
      </c>
      <c r="M189" s="59">
        <f>IF($B189=0,"",M188)</f>
        <v/>
      </c>
      <c r="N189" s="59">
        <f>IF($B189=0,"",N188)</f>
        <v/>
      </c>
      <c r="O189" s="59">
        <f>IF($B189=0,"",O188)</f>
        <v/>
      </c>
      <c r="P189" s="59">
        <f>IF($B189=0,"",P188)</f>
        <v/>
      </c>
      <c r="Q189" s="43">
        <f>応募用紙・団体!W321</f>
        <v/>
      </c>
      <c r="R189" s="96" t="n"/>
      <c r="S189" s="43">
        <f>IF($B189=0,"",S188)</f>
        <v/>
      </c>
      <c r="T189" s="59">
        <f>IF($B189=0,"",T188)</f>
        <v/>
      </c>
      <c r="U189" s="59">
        <f>IF($B189=0,"",U188)</f>
        <v/>
      </c>
      <c r="V189" s="43">
        <f>IF($B189=0,"",V188)</f>
        <v/>
      </c>
      <c r="W189" s="43">
        <f>IF($B189=0,"",W188)</f>
        <v/>
      </c>
      <c r="X189" s="59">
        <f>IF($B189=0,"",X188)</f>
        <v/>
      </c>
      <c r="Y189" s="59">
        <f>IF($B189=0,"",Y188)</f>
        <v/>
      </c>
    </row>
    <row r="190">
      <c r="A190" s="59">
        <f>応募用紙・団体!A322</f>
        <v/>
      </c>
      <c r="B190" s="59">
        <f>応募用紙・団体!B322</f>
        <v/>
      </c>
      <c r="C190" s="59">
        <f>応募用紙・団体!K322</f>
        <v/>
      </c>
      <c r="D190" s="59">
        <f>応募用紙・団体!O322</f>
        <v/>
      </c>
      <c r="E190" s="59">
        <f>IF($B190=0,"",E189)</f>
        <v/>
      </c>
      <c r="F190" s="59">
        <f>IF($B190=0,"",F189)</f>
        <v/>
      </c>
      <c r="G190" s="59">
        <f>IF($B190=0,"",G189)</f>
        <v/>
      </c>
      <c r="H190" s="59">
        <f>IF($B190=0,"",H189)</f>
        <v/>
      </c>
      <c r="I190" s="59">
        <f>応募用紙・団体!U322</f>
        <v/>
      </c>
      <c r="J190" s="86">
        <f>IF(応募用紙・団体!S322="男","男","")</f>
        <v/>
      </c>
      <c r="K190" s="86">
        <f>IF(応募用紙・団体!S322="女","女","")</f>
        <v/>
      </c>
      <c r="L190" s="59">
        <f>IF($B190=0,"",L189)</f>
        <v/>
      </c>
      <c r="M190" s="59">
        <f>IF($B190=0,"",M189)</f>
        <v/>
      </c>
      <c r="N190" s="59">
        <f>IF($B190=0,"",N189)</f>
        <v/>
      </c>
      <c r="O190" s="59">
        <f>IF($B190=0,"",O189)</f>
        <v/>
      </c>
      <c r="P190" s="59">
        <f>IF($B190=0,"",P189)</f>
        <v/>
      </c>
      <c r="Q190" s="43">
        <f>応募用紙・団体!W322</f>
        <v/>
      </c>
      <c r="R190" s="96" t="n"/>
      <c r="S190" s="43">
        <f>IF($B190=0,"",S189)</f>
        <v/>
      </c>
      <c r="T190" s="59">
        <f>IF($B190=0,"",T189)</f>
        <v/>
      </c>
      <c r="U190" s="59">
        <f>IF($B190=0,"",U189)</f>
        <v/>
      </c>
      <c r="V190" s="43">
        <f>IF($B190=0,"",V189)</f>
        <v/>
      </c>
      <c r="W190" s="43">
        <f>IF($B190=0,"",W189)</f>
        <v/>
      </c>
      <c r="X190" s="59">
        <f>IF($B190=0,"",X189)</f>
        <v/>
      </c>
      <c r="Y190" s="59">
        <f>IF($B190=0,"",Y189)</f>
        <v/>
      </c>
    </row>
    <row r="191">
      <c r="A191" s="59">
        <f>応募用紙・団体!A323</f>
        <v/>
      </c>
      <c r="B191" s="59">
        <f>応募用紙・団体!B323</f>
        <v/>
      </c>
      <c r="C191" s="59">
        <f>応募用紙・団体!K323</f>
        <v/>
      </c>
      <c r="D191" s="59">
        <f>応募用紙・団体!O323</f>
        <v/>
      </c>
      <c r="E191" s="59">
        <f>IF($B191=0,"",E190)</f>
        <v/>
      </c>
      <c r="F191" s="59">
        <f>IF($B191=0,"",F190)</f>
        <v/>
      </c>
      <c r="G191" s="59">
        <f>IF($B191=0,"",G190)</f>
        <v/>
      </c>
      <c r="H191" s="59">
        <f>IF($B191=0,"",H190)</f>
        <v/>
      </c>
      <c r="I191" s="59">
        <f>応募用紙・団体!U323</f>
        <v/>
      </c>
      <c r="J191" s="86">
        <f>IF(応募用紙・団体!S323="男","男","")</f>
        <v/>
      </c>
      <c r="K191" s="86">
        <f>IF(応募用紙・団体!S323="女","女","")</f>
        <v/>
      </c>
      <c r="L191" s="59">
        <f>IF($B191=0,"",L190)</f>
        <v/>
      </c>
      <c r="M191" s="59">
        <f>IF($B191=0,"",M190)</f>
        <v/>
      </c>
      <c r="N191" s="59">
        <f>IF($B191=0,"",N190)</f>
        <v/>
      </c>
      <c r="O191" s="59">
        <f>IF($B191=0,"",O190)</f>
        <v/>
      </c>
      <c r="P191" s="59">
        <f>IF($B191=0,"",P190)</f>
        <v/>
      </c>
      <c r="Q191" s="43">
        <f>応募用紙・団体!W323</f>
        <v/>
      </c>
      <c r="R191" s="96" t="n"/>
      <c r="S191" s="43">
        <f>IF($B191=0,"",S190)</f>
        <v/>
      </c>
      <c r="T191" s="59">
        <f>IF($B191=0,"",T190)</f>
        <v/>
      </c>
      <c r="U191" s="59">
        <f>IF($B191=0,"",U190)</f>
        <v/>
      </c>
      <c r="V191" s="43">
        <f>IF($B191=0,"",V190)</f>
        <v/>
      </c>
      <c r="W191" s="43">
        <f>IF($B191=0,"",W190)</f>
        <v/>
      </c>
      <c r="X191" s="59">
        <f>IF($B191=0,"",X190)</f>
        <v/>
      </c>
      <c r="Y191" s="59">
        <f>IF($B191=0,"",Y190)</f>
        <v/>
      </c>
    </row>
    <row r="192">
      <c r="A192" s="59">
        <f>応募用紙・団体!A324</f>
        <v/>
      </c>
      <c r="B192" s="59">
        <f>応募用紙・団体!B324</f>
        <v/>
      </c>
      <c r="C192" s="59">
        <f>応募用紙・団体!K324</f>
        <v/>
      </c>
      <c r="D192" s="59">
        <f>応募用紙・団体!O324</f>
        <v/>
      </c>
      <c r="E192" s="59">
        <f>IF($B192=0,"",E191)</f>
        <v/>
      </c>
      <c r="F192" s="59">
        <f>IF($B192=0,"",F191)</f>
        <v/>
      </c>
      <c r="G192" s="59">
        <f>IF($B192=0,"",G191)</f>
        <v/>
      </c>
      <c r="H192" s="59">
        <f>IF($B192=0,"",H191)</f>
        <v/>
      </c>
      <c r="I192" s="59">
        <f>応募用紙・団体!U324</f>
        <v/>
      </c>
      <c r="J192" s="86">
        <f>IF(応募用紙・団体!S324="男","男","")</f>
        <v/>
      </c>
      <c r="K192" s="86">
        <f>IF(応募用紙・団体!S324="女","女","")</f>
        <v/>
      </c>
      <c r="L192" s="59">
        <f>IF($B192=0,"",L191)</f>
        <v/>
      </c>
      <c r="M192" s="59">
        <f>IF($B192=0,"",M191)</f>
        <v/>
      </c>
      <c r="N192" s="59">
        <f>IF($B192=0,"",N191)</f>
        <v/>
      </c>
      <c r="O192" s="59">
        <f>IF($B192=0,"",O191)</f>
        <v/>
      </c>
      <c r="P192" s="59">
        <f>IF($B192=0,"",P191)</f>
        <v/>
      </c>
      <c r="Q192" s="43">
        <f>応募用紙・団体!W324</f>
        <v/>
      </c>
      <c r="R192" s="96" t="n"/>
      <c r="S192" s="43">
        <f>IF($B192=0,"",S191)</f>
        <v/>
      </c>
      <c r="T192" s="59">
        <f>IF($B192=0,"",T191)</f>
        <v/>
      </c>
      <c r="U192" s="59">
        <f>IF($B192=0,"",U191)</f>
        <v/>
      </c>
      <c r="V192" s="43">
        <f>IF($B192=0,"",V191)</f>
        <v/>
      </c>
      <c r="W192" s="43">
        <f>IF($B192=0,"",W191)</f>
        <v/>
      </c>
      <c r="X192" s="59">
        <f>IF($B192=0,"",X191)</f>
        <v/>
      </c>
      <c r="Y192" s="59">
        <f>IF($B192=0,"",Y191)</f>
        <v/>
      </c>
    </row>
    <row r="193">
      <c r="A193" s="59">
        <f>応募用紙・団体!A325</f>
        <v/>
      </c>
      <c r="B193" s="59">
        <f>応募用紙・団体!B325</f>
        <v/>
      </c>
      <c r="C193" s="59">
        <f>応募用紙・団体!K325</f>
        <v/>
      </c>
      <c r="D193" s="59">
        <f>応募用紙・団体!O325</f>
        <v/>
      </c>
      <c r="E193" s="59">
        <f>IF($B193=0,"",E192)</f>
        <v/>
      </c>
      <c r="F193" s="59">
        <f>IF($B193=0,"",F192)</f>
        <v/>
      </c>
      <c r="G193" s="59">
        <f>IF($B193=0,"",G192)</f>
        <v/>
      </c>
      <c r="H193" s="59">
        <f>IF($B193=0,"",H192)</f>
        <v/>
      </c>
      <c r="I193" s="59">
        <f>応募用紙・団体!U325</f>
        <v/>
      </c>
      <c r="J193" s="86">
        <f>IF(応募用紙・団体!S325="男","男","")</f>
        <v/>
      </c>
      <c r="K193" s="86">
        <f>IF(応募用紙・団体!S325="女","女","")</f>
        <v/>
      </c>
      <c r="L193" s="59">
        <f>IF($B193=0,"",L192)</f>
        <v/>
      </c>
      <c r="M193" s="59">
        <f>IF($B193=0,"",M192)</f>
        <v/>
      </c>
      <c r="N193" s="59">
        <f>IF($B193=0,"",N192)</f>
        <v/>
      </c>
      <c r="O193" s="59">
        <f>IF($B193=0,"",O192)</f>
        <v/>
      </c>
      <c r="P193" s="59">
        <f>IF($B193=0,"",P192)</f>
        <v/>
      </c>
      <c r="Q193" s="43">
        <f>応募用紙・団体!W325</f>
        <v/>
      </c>
      <c r="R193" s="96" t="n"/>
      <c r="S193" s="43">
        <f>IF($B193=0,"",S192)</f>
        <v/>
      </c>
      <c r="T193" s="59">
        <f>IF($B193=0,"",T192)</f>
        <v/>
      </c>
      <c r="U193" s="59">
        <f>IF($B193=0,"",U192)</f>
        <v/>
      </c>
      <c r="V193" s="43">
        <f>IF($B193=0,"",V192)</f>
        <v/>
      </c>
      <c r="W193" s="43">
        <f>IF($B193=0,"",W192)</f>
        <v/>
      </c>
      <c r="X193" s="59">
        <f>IF($B193=0,"",X192)</f>
        <v/>
      </c>
      <c r="Y193" s="59">
        <f>IF($B193=0,"",Y192)</f>
        <v/>
      </c>
    </row>
    <row r="194">
      <c r="A194" s="59">
        <f>応募用紙・団体!A326</f>
        <v/>
      </c>
      <c r="B194" s="59">
        <f>応募用紙・団体!B326</f>
        <v/>
      </c>
      <c r="C194" s="59">
        <f>応募用紙・団体!K326</f>
        <v/>
      </c>
      <c r="D194" s="59">
        <f>応募用紙・団体!O326</f>
        <v/>
      </c>
      <c r="E194" s="59">
        <f>IF($B194=0,"",E193)</f>
        <v/>
      </c>
      <c r="F194" s="59">
        <f>IF($B194=0,"",F193)</f>
        <v/>
      </c>
      <c r="G194" s="59">
        <f>IF($B194=0,"",G193)</f>
        <v/>
      </c>
      <c r="H194" s="59">
        <f>IF($B194=0,"",H193)</f>
        <v/>
      </c>
      <c r="I194" s="59">
        <f>応募用紙・団体!U326</f>
        <v/>
      </c>
      <c r="J194" s="86">
        <f>IF(応募用紙・団体!S326="男","男","")</f>
        <v/>
      </c>
      <c r="K194" s="86">
        <f>IF(応募用紙・団体!S326="女","女","")</f>
        <v/>
      </c>
      <c r="L194" s="59">
        <f>IF($B194=0,"",L193)</f>
        <v/>
      </c>
      <c r="M194" s="59">
        <f>IF($B194=0,"",M193)</f>
        <v/>
      </c>
      <c r="N194" s="59">
        <f>IF($B194=0,"",N193)</f>
        <v/>
      </c>
      <c r="O194" s="59">
        <f>IF($B194=0,"",O193)</f>
        <v/>
      </c>
      <c r="P194" s="59">
        <f>IF($B194=0,"",P193)</f>
        <v/>
      </c>
      <c r="Q194" s="43">
        <f>応募用紙・団体!W326</f>
        <v/>
      </c>
      <c r="R194" s="96" t="n"/>
      <c r="S194" s="43">
        <f>IF($B194=0,"",S193)</f>
        <v/>
      </c>
      <c r="T194" s="59">
        <f>IF($B194=0,"",T193)</f>
        <v/>
      </c>
      <c r="U194" s="59">
        <f>IF($B194=0,"",U193)</f>
        <v/>
      </c>
      <c r="V194" s="43">
        <f>IF($B194=0,"",V193)</f>
        <v/>
      </c>
      <c r="W194" s="43">
        <f>IF($B194=0,"",W193)</f>
        <v/>
      </c>
      <c r="X194" s="59">
        <f>IF($B194=0,"",X193)</f>
        <v/>
      </c>
      <c r="Y194" s="59">
        <f>IF($B194=0,"",Y193)</f>
        <v/>
      </c>
    </row>
    <row r="195">
      <c r="A195" s="59">
        <f>応募用紙・団体!A327</f>
        <v/>
      </c>
      <c r="B195" s="59">
        <f>応募用紙・団体!B327</f>
        <v/>
      </c>
      <c r="C195" s="59">
        <f>応募用紙・団体!K327</f>
        <v/>
      </c>
      <c r="D195" s="59">
        <f>応募用紙・団体!O327</f>
        <v/>
      </c>
      <c r="E195" s="59">
        <f>IF($B195=0,"",E194)</f>
        <v/>
      </c>
      <c r="F195" s="59">
        <f>IF($B195=0,"",F194)</f>
        <v/>
      </c>
      <c r="G195" s="59">
        <f>IF($B195=0,"",G194)</f>
        <v/>
      </c>
      <c r="H195" s="59">
        <f>IF($B195=0,"",H194)</f>
        <v/>
      </c>
      <c r="I195" s="59">
        <f>応募用紙・団体!U327</f>
        <v/>
      </c>
      <c r="J195" s="86">
        <f>IF(応募用紙・団体!S327="男","男","")</f>
        <v/>
      </c>
      <c r="K195" s="86">
        <f>IF(応募用紙・団体!S327="女","女","")</f>
        <v/>
      </c>
      <c r="L195" s="59">
        <f>IF($B195=0,"",L194)</f>
        <v/>
      </c>
      <c r="M195" s="59">
        <f>IF($B195=0,"",M194)</f>
        <v/>
      </c>
      <c r="N195" s="59">
        <f>IF($B195=0,"",N194)</f>
        <v/>
      </c>
      <c r="O195" s="59">
        <f>IF($B195=0,"",O194)</f>
        <v/>
      </c>
      <c r="P195" s="59">
        <f>IF($B195=0,"",P194)</f>
        <v/>
      </c>
      <c r="Q195" s="43">
        <f>応募用紙・団体!W327</f>
        <v/>
      </c>
      <c r="R195" s="96" t="n"/>
      <c r="S195" s="43">
        <f>IF($B195=0,"",S194)</f>
        <v/>
      </c>
      <c r="T195" s="59">
        <f>IF($B195=0,"",T194)</f>
        <v/>
      </c>
      <c r="U195" s="59">
        <f>IF($B195=0,"",U194)</f>
        <v/>
      </c>
      <c r="V195" s="43">
        <f>IF($B195=0,"",V194)</f>
        <v/>
      </c>
      <c r="W195" s="43">
        <f>IF($B195=0,"",W194)</f>
        <v/>
      </c>
      <c r="X195" s="59">
        <f>IF($B195=0,"",X194)</f>
        <v/>
      </c>
      <c r="Y195" s="59">
        <f>IF($B195=0,"",Y194)</f>
        <v/>
      </c>
    </row>
    <row r="196">
      <c r="A196" s="59">
        <f>応募用紙・団体!A328</f>
        <v/>
      </c>
      <c r="B196" s="59">
        <f>応募用紙・団体!B328</f>
        <v/>
      </c>
      <c r="C196" s="59">
        <f>応募用紙・団体!K328</f>
        <v/>
      </c>
      <c r="D196" s="59">
        <f>応募用紙・団体!O328</f>
        <v/>
      </c>
      <c r="E196" s="59">
        <f>IF($B196=0,"",E195)</f>
        <v/>
      </c>
      <c r="F196" s="59">
        <f>IF($B196=0,"",F195)</f>
        <v/>
      </c>
      <c r="G196" s="59">
        <f>IF($B196=0,"",G195)</f>
        <v/>
      </c>
      <c r="H196" s="59">
        <f>IF($B196=0,"",H195)</f>
        <v/>
      </c>
      <c r="I196" s="59">
        <f>応募用紙・団体!U328</f>
        <v/>
      </c>
      <c r="J196" s="86">
        <f>IF(応募用紙・団体!S328="男","男","")</f>
        <v/>
      </c>
      <c r="K196" s="86">
        <f>IF(応募用紙・団体!S328="女","女","")</f>
        <v/>
      </c>
      <c r="L196" s="59">
        <f>IF($B196=0,"",L195)</f>
        <v/>
      </c>
      <c r="M196" s="59">
        <f>IF($B196=0,"",M195)</f>
        <v/>
      </c>
      <c r="N196" s="59">
        <f>IF($B196=0,"",N195)</f>
        <v/>
      </c>
      <c r="O196" s="59">
        <f>IF($B196=0,"",O195)</f>
        <v/>
      </c>
      <c r="P196" s="59">
        <f>IF($B196=0,"",P195)</f>
        <v/>
      </c>
      <c r="Q196" s="43">
        <f>応募用紙・団体!W328</f>
        <v/>
      </c>
      <c r="R196" s="96" t="n"/>
      <c r="S196" s="43">
        <f>IF($B196=0,"",S195)</f>
        <v/>
      </c>
      <c r="T196" s="59">
        <f>IF($B196=0,"",T195)</f>
        <v/>
      </c>
      <c r="U196" s="59">
        <f>IF($B196=0,"",U195)</f>
        <v/>
      </c>
      <c r="V196" s="43">
        <f>IF($B196=0,"",V195)</f>
        <v/>
      </c>
      <c r="W196" s="43">
        <f>IF($B196=0,"",W195)</f>
        <v/>
      </c>
      <c r="X196" s="59">
        <f>IF($B196=0,"",X195)</f>
        <v/>
      </c>
      <c r="Y196" s="59">
        <f>IF($B196=0,"",Y195)</f>
        <v/>
      </c>
    </row>
    <row r="197">
      <c r="A197" s="59">
        <f>応募用紙・団体!A329</f>
        <v/>
      </c>
      <c r="B197" s="59">
        <f>応募用紙・団体!B329</f>
        <v/>
      </c>
      <c r="C197" s="59">
        <f>応募用紙・団体!K329</f>
        <v/>
      </c>
      <c r="D197" s="59">
        <f>応募用紙・団体!O329</f>
        <v/>
      </c>
      <c r="E197" s="59">
        <f>IF($B197=0,"",E196)</f>
        <v/>
      </c>
      <c r="F197" s="59">
        <f>IF($B197=0,"",F196)</f>
        <v/>
      </c>
      <c r="G197" s="59">
        <f>IF($B197=0,"",G196)</f>
        <v/>
      </c>
      <c r="H197" s="59">
        <f>IF($B197=0,"",H196)</f>
        <v/>
      </c>
      <c r="I197" s="59">
        <f>応募用紙・団体!U329</f>
        <v/>
      </c>
      <c r="J197" s="86">
        <f>IF(応募用紙・団体!S329="男","男","")</f>
        <v/>
      </c>
      <c r="K197" s="86">
        <f>IF(応募用紙・団体!S329="女","女","")</f>
        <v/>
      </c>
      <c r="L197" s="59">
        <f>IF($B197=0,"",L196)</f>
        <v/>
      </c>
      <c r="M197" s="59">
        <f>IF($B197=0,"",M196)</f>
        <v/>
      </c>
      <c r="N197" s="59">
        <f>IF($B197=0,"",N196)</f>
        <v/>
      </c>
      <c r="O197" s="59">
        <f>IF($B197=0,"",O196)</f>
        <v/>
      </c>
      <c r="P197" s="59">
        <f>IF($B197=0,"",P196)</f>
        <v/>
      </c>
      <c r="Q197" s="43">
        <f>応募用紙・団体!W329</f>
        <v/>
      </c>
      <c r="R197" s="96" t="n"/>
      <c r="S197" s="43">
        <f>IF($B197=0,"",S196)</f>
        <v/>
      </c>
      <c r="T197" s="59">
        <f>IF($B197=0,"",T196)</f>
        <v/>
      </c>
      <c r="U197" s="59">
        <f>IF($B197=0,"",U196)</f>
        <v/>
      </c>
      <c r="V197" s="43">
        <f>IF($B197=0,"",V196)</f>
        <v/>
      </c>
      <c r="W197" s="43">
        <f>IF($B197=0,"",W196)</f>
        <v/>
      </c>
      <c r="X197" s="59">
        <f>IF($B197=0,"",X196)</f>
        <v/>
      </c>
      <c r="Y197" s="59">
        <f>IF($B197=0,"",Y196)</f>
        <v/>
      </c>
    </row>
    <row r="198">
      <c r="A198" s="59">
        <f>応募用紙・団体!A330</f>
        <v/>
      </c>
      <c r="B198" s="59">
        <f>応募用紙・団体!B330</f>
        <v/>
      </c>
      <c r="C198" s="59">
        <f>応募用紙・団体!K330</f>
        <v/>
      </c>
      <c r="D198" s="59">
        <f>応募用紙・団体!O330</f>
        <v/>
      </c>
      <c r="E198" s="59">
        <f>IF($B198=0,"",E197)</f>
        <v/>
      </c>
      <c r="F198" s="59">
        <f>IF($B198=0,"",F197)</f>
        <v/>
      </c>
      <c r="G198" s="59">
        <f>IF($B198=0,"",G197)</f>
        <v/>
      </c>
      <c r="H198" s="59">
        <f>IF($B198=0,"",H197)</f>
        <v/>
      </c>
      <c r="I198" s="59">
        <f>応募用紙・団体!U330</f>
        <v/>
      </c>
      <c r="J198" s="86">
        <f>IF(応募用紙・団体!S330="男","男","")</f>
        <v/>
      </c>
      <c r="K198" s="86">
        <f>IF(応募用紙・団体!S330="女","女","")</f>
        <v/>
      </c>
      <c r="L198" s="59">
        <f>IF($B198=0,"",L197)</f>
        <v/>
      </c>
      <c r="M198" s="59">
        <f>IF($B198=0,"",M197)</f>
        <v/>
      </c>
      <c r="N198" s="59">
        <f>IF($B198=0,"",N197)</f>
        <v/>
      </c>
      <c r="O198" s="59">
        <f>IF($B198=0,"",O197)</f>
        <v/>
      </c>
      <c r="P198" s="59">
        <f>IF($B198=0,"",P197)</f>
        <v/>
      </c>
      <c r="Q198" s="43">
        <f>応募用紙・団体!W330</f>
        <v/>
      </c>
      <c r="R198" s="96" t="n"/>
      <c r="S198" s="43">
        <f>IF($B198=0,"",S197)</f>
        <v/>
      </c>
      <c r="T198" s="59">
        <f>IF($B198=0,"",T197)</f>
        <v/>
      </c>
      <c r="U198" s="59">
        <f>IF($B198=0,"",U197)</f>
        <v/>
      </c>
      <c r="V198" s="43">
        <f>IF($B198=0,"",V197)</f>
        <v/>
      </c>
      <c r="W198" s="43">
        <f>IF($B198=0,"",W197)</f>
        <v/>
      </c>
      <c r="X198" s="59">
        <f>IF($B198=0,"",X197)</f>
        <v/>
      </c>
      <c r="Y198" s="59">
        <f>IF($B198=0,"",Y197)</f>
        <v/>
      </c>
    </row>
    <row r="199">
      <c r="A199" s="59">
        <f>応募用紙・団体!A331</f>
        <v/>
      </c>
      <c r="B199" s="59">
        <f>応募用紙・団体!B331</f>
        <v/>
      </c>
      <c r="C199" s="59">
        <f>応募用紙・団体!K331</f>
        <v/>
      </c>
      <c r="D199" s="59">
        <f>応募用紙・団体!O331</f>
        <v/>
      </c>
      <c r="E199" s="59">
        <f>IF($B199=0,"",E198)</f>
        <v/>
      </c>
      <c r="F199" s="59">
        <f>IF($B199=0,"",F198)</f>
        <v/>
      </c>
      <c r="G199" s="59">
        <f>IF($B199=0,"",G198)</f>
        <v/>
      </c>
      <c r="H199" s="59">
        <f>IF($B199=0,"",H198)</f>
        <v/>
      </c>
      <c r="I199" s="59">
        <f>応募用紙・団体!U331</f>
        <v/>
      </c>
      <c r="J199" s="86">
        <f>IF(応募用紙・団体!S331="男","男","")</f>
        <v/>
      </c>
      <c r="K199" s="86">
        <f>IF(応募用紙・団体!S331="女","女","")</f>
        <v/>
      </c>
      <c r="L199" s="59">
        <f>IF($B199=0,"",L198)</f>
        <v/>
      </c>
      <c r="M199" s="59">
        <f>IF($B199=0,"",M198)</f>
        <v/>
      </c>
      <c r="N199" s="59">
        <f>IF($B199=0,"",N198)</f>
        <v/>
      </c>
      <c r="O199" s="59">
        <f>IF($B199=0,"",O198)</f>
        <v/>
      </c>
      <c r="P199" s="59">
        <f>IF($B199=0,"",P198)</f>
        <v/>
      </c>
      <c r="Q199" s="43">
        <f>応募用紙・団体!W331</f>
        <v/>
      </c>
      <c r="R199" s="96" t="n"/>
      <c r="S199" s="43">
        <f>IF($B199=0,"",S198)</f>
        <v/>
      </c>
      <c r="T199" s="59">
        <f>IF($B199=0,"",T198)</f>
        <v/>
      </c>
      <c r="U199" s="59">
        <f>IF($B199=0,"",U198)</f>
        <v/>
      </c>
      <c r="V199" s="43">
        <f>IF($B199=0,"",V198)</f>
        <v/>
      </c>
      <c r="W199" s="43">
        <f>IF($B199=0,"",W198)</f>
        <v/>
      </c>
      <c r="X199" s="59">
        <f>IF($B199=0,"",X198)</f>
        <v/>
      </c>
      <c r="Y199" s="59">
        <f>IF($B199=0,"",Y198)</f>
        <v/>
      </c>
    </row>
    <row r="200">
      <c r="A200" s="59">
        <f>応募用紙・団体!A332</f>
        <v/>
      </c>
      <c r="B200" s="59">
        <f>応募用紙・団体!B332</f>
        <v/>
      </c>
      <c r="C200" s="59">
        <f>応募用紙・団体!K332</f>
        <v/>
      </c>
      <c r="D200" s="59">
        <f>応募用紙・団体!O332</f>
        <v/>
      </c>
      <c r="E200" s="59">
        <f>IF($B200=0,"",E199)</f>
        <v/>
      </c>
      <c r="F200" s="59">
        <f>IF($B200=0,"",F199)</f>
        <v/>
      </c>
      <c r="G200" s="59">
        <f>IF($B200=0,"",G199)</f>
        <v/>
      </c>
      <c r="H200" s="59">
        <f>IF($B200=0,"",H199)</f>
        <v/>
      </c>
      <c r="I200" s="59">
        <f>応募用紙・団体!U332</f>
        <v/>
      </c>
      <c r="J200" s="86">
        <f>IF(応募用紙・団体!S332="男","男","")</f>
        <v/>
      </c>
      <c r="K200" s="86">
        <f>IF(応募用紙・団体!S332="女","女","")</f>
        <v/>
      </c>
      <c r="L200" s="59">
        <f>IF($B200=0,"",L199)</f>
        <v/>
      </c>
      <c r="M200" s="59">
        <f>IF($B200=0,"",M199)</f>
        <v/>
      </c>
      <c r="N200" s="59">
        <f>IF($B200=0,"",N199)</f>
        <v/>
      </c>
      <c r="O200" s="59">
        <f>IF($B200=0,"",O199)</f>
        <v/>
      </c>
      <c r="P200" s="59">
        <f>IF($B200=0,"",P199)</f>
        <v/>
      </c>
      <c r="Q200" s="43">
        <f>応募用紙・団体!W332</f>
        <v/>
      </c>
      <c r="R200" s="96" t="n"/>
      <c r="S200" s="43">
        <f>IF($B200=0,"",S199)</f>
        <v/>
      </c>
      <c r="T200" s="59">
        <f>IF($B200=0,"",T199)</f>
        <v/>
      </c>
      <c r="U200" s="59">
        <f>IF($B200=0,"",U199)</f>
        <v/>
      </c>
      <c r="V200" s="43">
        <f>IF($B200=0,"",V199)</f>
        <v/>
      </c>
      <c r="W200" s="43">
        <f>IF($B200=0,"",W199)</f>
        <v/>
      </c>
      <c r="X200" s="59">
        <f>IF($B200=0,"",X199)</f>
        <v/>
      </c>
      <c r="Y200" s="59">
        <f>IF($B200=0,"",Y199)</f>
        <v/>
      </c>
    </row>
    <row r="201">
      <c r="A201" s="59">
        <f>応募用紙・団体!A333</f>
        <v/>
      </c>
      <c r="B201" s="59">
        <f>応募用紙・団体!B333</f>
        <v/>
      </c>
      <c r="C201" s="59">
        <f>応募用紙・団体!K333</f>
        <v/>
      </c>
      <c r="D201" s="59">
        <f>応募用紙・団体!O333</f>
        <v/>
      </c>
      <c r="E201" s="59">
        <f>IF($B201=0,"",E200)</f>
        <v/>
      </c>
      <c r="F201" s="59">
        <f>IF($B201=0,"",F200)</f>
        <v/>
      </c>
      <c r="G201" s="59">
        <f>IF($B201=0,"",G200)</f>
        <v/>
      </c>
      <c r="H201" s="59">
        <f>IF($B201=0,"",H200)</f>
        <v/>
      </c>
      <c r="I201" s="59">
        <f>応募用紙・団体!U333</f>
        <v/>
      </c>
      <c r="J201" s="86">
        <f>IF(応募用紙・団体!S333="男","男","")</f>
        <v/>
      </c>
      <c r="K201" s="86">
        <f>IF(応募用紙・団体!S333="女","女","")</f>
        <v/>
      </c>
      <c r="L201" s="59">
        <f>IF($B201=0,"",L200)</f>
        <v/>
      </c>
      <c r="M201" s="59">
        <f>IF($B201=0,"",M200)</f>
        <v/>
      </c>
      <c r="N201" s="59">
        <f>IF($B201=0,"",N200)</f>
        <v/>
      </c>
      <c r="O201" s="59">
        <f>IF($B201=0,"",O200)</f>
        <v/>
      </c>
      <c r="P201" s="59">
        <f>IF($B201=0,"",P200)</f>
        <v/>
      </c>
      <c r="Q201" s="43">
        <f>応募用紙・団体!W333</f>
        <v/>
      </c>
      <c r="R201" s="96" t="n"/>
      <c r="S201" s="43">
        <f>IF($B201=0,"",S200)</f>
        <v/>
      </c>
      <c r="T201" s="59">
        <f>IF($B201=0,"",T200)</f>
        <v/>
      </c>
      <c r="U201" s="59">
        <f>IF($B201=0,"",U200)</f>
        <v/>
      </c>
      <c r="V201" s="43">
        <f>IF($B201=0,"",V200)</f>
        <v/>
      </c>
      <c r="W201" s="43">
        <f>IF($B201=0,"",W200)</f>
        <v/>
      </c>
      <c r="X201" s="59">
        <f>IF($B201=0,"",X200)</f>
        <v/>
      </c>
      <c r="Y201" s="59">
        <f>IF($B201=0,"",Y200)</f>
        <v/>
      </c>
    </row>
    <row r="202">
      <c r="A202" s="59">
        <f>応募用紙・団体!A334</f>
        <v/>
      </c>
      <c r="B202" s="59">
        <f>応募用紙・団体!B334</f>
        <v/>
      </c>
      <c r="C202" s="59">
        <f>応募用紙・団体!K334</f>
        <v/>
      </c>
      <c r="D202" s="59">
        <f>応募用紙・団体!O334</f>
        <v/>
      </c>
      <c r="E202" s="59">
        <f>IF($B202=0,"",E201)</f>
        <v/>
      </c>
      <c r="F202" s="59">
        <f>IF($B202=0,"",F201)</f>
        <v/>
      </c>
      <c r="G202" s="59">
        <f>IF($B202=0,"",G201)</f>
        <v/>
      </c>
      <c r="H202" s="59">
        <f>IF($B202=0,"",H201)</f>
        <v/>
      </c>
      <c r="I202" s="59">
        <f>応募用紙・団体!U334</f>
        <v/>
      </c>
      <c r="J202" s="86">
        <f>IF(応募用紙・団体!S334="男","男","")</f>
        <v/>
      </c>
      <c r="K202" s="86">
        <f>IF(応募用紙・団体!S334="女","女","")</f>
        <v/>
      </c>
      <c r="L202" s="59">
        <f>IF($B202=0,"",L201)</f>
        <v/>
      </c>
      <c r="M202" s="59">
        <f>IF($B202=0,"",M201)</f>
        <v/>
      </c>
      <c r="N202" s="59">
        <f>IF($B202=0,"",N201)</f>
        <v/>
      </c>
      <c r="O202" s="59">
        <f>IF($B202=0,"",O201)</f>
        <v/>
      </c>
      <c r="P202" s="59">
        <f>IF($B202=0,"",P201)</f>
        <v/>
      </c>
      <c r="Q202" s="43">
        <f>応募用紙・団体!W334</f>
        <v/>
      </c>
      <c r="R202" s="96" t="n"/>
      <c r="S202" s="43">
        <f>IF($B202=0,"",S201)</f>
        <v/>
      </c>
      <c r="T202" s="59">
        <f>IF($B202=0,"",T201)</f>
        <v/>
      </c>
      <c r="U202" s="59">
        <f>IF($B202=0,"",U201)</f>
        <v/>
      </c>
      <c r="V202" s="43">
        <f>IF($B202=0,"",V201)</f>
        <v/>
      </c>
      <c r="W202" s="43">
        <f>IF($B202=0,"",W201)</f>
        <v/>
      </c>
      <c r="X202" s="59">
        <f>IF($B202=0,"",X201)</f>
        <v/>
      </c>
      <c r="Y202" s="59">
        <f>IF($B202=0,"",Y201)</f>
        <v/>
      </c>
    </row>
    <row r="203">
      <c r="A203" s="59">
        <f>応募用紙・団体!A335</f>
        <v/>
      </c>
      <c r="B203" s="59">
        <f>応募用紙・団体!B335</f>
        <v/>
      </c>
      <c r="C203" s="59">
        <f>応募用紙・団体!K335</f>
        <v/>
      </c>
      <c r="D203" s="59">
        <f>応募用紙・団体!O335</f>
        <v/>
      </c>
      <c r="E203" s="59">
        <f>IF($B203=0,"",E202)</f>
        <v/>
      </c>
      <c r="F203" s="59">
        <f>IF($B203=0,"",F202)</f>
        <v/>
      </c>
      <c r="G203" s="59">
        <f>IF($B203=0,"",G202)</f>
        <v/>
      </c>
      <c r="H203" s="59">
        <f>IF($B203=0,"",H202)</f>
        <v/>
      </c>
      <c r="I203" s="59">
        <f>応募用紙・団体!U335</f>
        <v/>
      </c>
      <c r="J203" s="86">
        <f>IF(応募用紙・団体!S335="男","男","")</f>
        <v/>
      </c>
      <c r="K203" s="86">
        <f>IF(応募用紙・団体!S335="女","女","")</f>
        <v/>
      </c>
      <c r="L203" s="59">
        <f>IF($B203=0,"",L202)</f>
        <v/>
      </c>
      <c r="M203" s="59">
        <f>IF($B203=0,"",M202)</f>
        <v/>
      </c>
      <c r="N203" s="59">
        <f>IF($B203=0,"",N202)</f>
        <v/>
      </c>
      <c r="O203" s="59">
        <f>IF($B203=0,"",O202)</f>
        <v/>
      </c>
      <c r="P203" s="59">
        <f>IF($B203=0,"",P202)</f>
        <v/>
      </c>
      <c r="Q203" s="43">
        <f>応募用紙・団体!W335</f>
        <v/>
      </c>
      <c r="R203" s="96" t="n"/>
      <c r="S203" s="43">
        <f>IF($B203=0,"",S202)</f>
        <v/>
      </c>
      <c r="T203" s="59">
        <f>IF($B203=0,"",T202)</f>
        <v/>
      </c>
      <c r="U203" s="59">
        <f>IF($B203=0,"",U202)</f>
        <v/>
      </c>
      <c r="V203" s="43">
        <f>IF($B203=0,"",V202)</f>
        <v/>
      </c>
      <c r="W203" s="43">
        <f>IF($B203=0,"",W202)</f>
        <v/>
      </c>
      <c r="X203" s="59">
        <f>IF($B203=0,"",X202)</f>
        <v/>
      </c>
      <c r="Y203" s="59">
        <f>IF($B203=0,"",Y202)</f>
        <v/>
      </c>
    </row>
    <row r="204">
      <c r="A204" s="59">
        <f>応募用紙・団体!A336</f>
        <v/>
      </c>
      <c r="B204" s="59">
        <f>応募用紙・団体!B336</f>
        <v/>
      </c>
      <c r="C204" s="59">
        <f>応募用紙・団体!K336</f>
        <v/>
      </c>
      <c r="D204" s="59">
        <f>応募用紙・団体!O336</f>
        <v/>
      </c>
      <c r="E204" s="59">
        <f>IF($B204=0,"",E203)</f>
        <v/>
      </c>
      <c r="F204" s="59">
        <f>IF($B204=0,"",F203)</f>
        <v/>
      </c>
      <c r="G204" s="59">
        <f>IF($B204=0,"",G203)</f>
        <v/>
      </c>
      <c r="H204" s="59">
        <f>IF($B204=0,"",H203)</f>
        <v/>
      </c>
      <c r="I204" s="59">
        <f>応募用紙・団体!U336</f>
        <v/>
      </c>
      <c r="J204" s="86">
        <f>IF(応募用紙・団体!S336="男","男","")</f>
        <v/>
      </c>
      <c r="K204" s="86">
        <f>IF(応募用紙・団体!S336="女","女","")</f>
        <v/>
      </c>
      <c r="L204" s="59">
        <f>IF($B204=0,"",L203)</f>
        <v/>
      </c>
      <c r="M204" s="59">
        <f>IF($B204=0,"",M203)</f>
        <v/>
      </c>
      <c r="N204" s="59">
        <f>IF($B204=0,"",N203)</f>
        <v/>
      </c>
      <c r="O204" s="59">
        <f>IF($B204=0,"",O203)</f>
        <v/>
      </c>
      <c r="P204" s="59">
        <f>IF($B204=0,"",P203)</f>
        <v/>
      </c>
      <c r="Q204" s="43">
        <f>応募用紙・団体!W336</f>
        <v/>
      </c>
      <c r="R204" s="96" t="n"/>
      <c r="S204" s="43">
        <f>IF($B204=0,"",S203)</f>
        <v/>
      </c>
      <c r="T204" s="59">
        <f>IF($B204=0,"",T203)</f>
        <v/>
      </c>
      <c r="U204" s="59">
        <f>IF($B204=0,"",U203)</f>
        <v/>
      </c>
      <c r="V204" s="43">
        <f>IF($B204=0,"",V203)</f>
        <v/>
      </c>
      <c r="W204" s="43">
        <f>IF($B204=0,"",W203)</f>
        <v/>
      </c>
      <c r="X204" s="59">
        <f>IF($B204=0,"",X203)</f>
        <v/>
      </c>
      <c r="Y204" s="59">
        <f>IF($B204=0,"",Y203)</f>
        <v/>
      </c>
    </row>
    <row r="205">
      <c r="A205" s="59">
        <f>応募用紙・団体!A337</f>
        <v/>
      </c>
      <c r="B205" s="59">
        <f>応募用紙・団体!B337</f>
        <v/>
      </c>
      <c r="C205" s="59">
        <f>応募用紙・団体!K337</f>
        <v/>
      </c>
      <c r="D205" s="59">
        <f>応募用紙・団体!O337</f>
        <v/>
      </c>
      <c r="E205" s="59">
        <f>IF($B205=0,"",E204)</f>
        <v/>
      </c>
      <c r="F205" s="59">
        <f>IF($B205=0,"",F204)</f>
        <v/>
      </c>
      <c r="G205" s="59">
        <f>IF($B205=0,"",G204)</f>
        <v/>
      </c>
      <c r="H205" s="59">
        <f>IF($B205=0,"",H204)</f>
        <v/>
      </c>
      <c r="I205" s="59">
        <f>応募用紙・団体!U337</f>
        <v/>
      </c>
      <c r="J205" s="86">
        <f>IF(応募用紙・団体!S337="男","男","")</f>
        <v/>
      </c>
      <c r="K205" s="86">
        <f>IF(応募用紙・団体!S337="女","女","")</f>
        <v/>
      </c>
      <c r="L205" s="59">
        <f>IF($B205=0,"",L204)</f>
        <v/>
      </c>
      <c r="M205" s="59">
        <f>IF($B205=0,"",M204)</f>
        <v/>
      </c>
      <c r="N205" s="59">
        <f>IF($B205=0,"",N204)</f>
        <v/>
      </c>
      <c r="O205" s="59">
        <f>IF($B205=0,"",O204)</f>
        <v/>
      </c>
      <c r="P205" s="59">
        <f>IF($B205=0,"",P204)</f>
        <v/>
      </c>
      <c r="Q205" s="43">
        <f>応募用紙・団体!W337</f>
        <v/>
      </c>
      <c r="R205" s="96" t="n"/>
      <c r="S205" s="43">
        <f>IF($B205=0,"",S204)</f>
        <v/>
      </c>
      <c r="T205" s="59">
        <f>IF($B205=0,"",T204)</f>
        <v/>
      </c>
      <c r="U205" s="59">
        <f>IF($B205=0,"",U204)</f>
        <v/>
      </c>
      <c r="V205" s="43">
        <f>IF($B205=0,"",V204)</f>
        <v/>
      </c>
      <c r="W205" s="43">
        <f>IF($B205=0,"",W204)</f>
        <v/>
      </c>
      <c r="X205" s="59">
        <f>IF($B205=0,"",X204)</f>
        <v/>
      </c>
      <c r="Y205" s="59">
        <f>IF($B205=0,"",Y204)</f>
        <v/>
      </c>
    </row>
    <row r="206">
      <c r="A206" s="59">
        <f>応募用紙・団体!A338</f>
        <v/>
      </c>
      <c r="B206" s="59">
        <f>応募用紙・団体!B338</f>
        <v/>
      </c>
      <c r="C206" s="59">
        <f>応募用紙・団体!K338</f>
        <v/>
      </c>
      <c r="D206" s="59">
        <f>応募用紙・団体!O338</f>
        <v/>
      </c>
      <c r="E206" s="59">
        <f>IF($B206=0,"",E205)</f>
        <v/>
      </c>
      <c r="F206" s="59">
        <f>IF($B206=0,"",F205)</f>
        <v/>
      </c>
      <c r="G206" s="59">
        <f>IF($B206=0,"",G205)</f>
        <v/>
      </c>
      <c r="H206" s="59">
        <f>IF($B206=0,"",H205)</f>
        <v/>
      </c>
      <c r="I206" s="59">
        <f>応募用紙・団体!U338</f>
        <v/>
      </c>
      <c r="J206" s="86">
        <f>IF(応募用紙・団体!S338="男","男","")</f>
        <v/>
      </c>
      <c r="K206" s="86">
        <f>IF(応募用紙・団体!S338="女","女","")</f>
        <v/>
      </c>
      <c r="L206" s="59">
        <f>IF($B206=0,"",L205)</f>
        <v/>
      </c>
      <c r="M206" s="59">
        <f>IF($B206=0,"",M205)</f>
        <v/>
      </c>
      <c r="N206" s="59">
        <f>IF($B206=0,"",N205)</f>
        <v/>
      </c>
      <c r="O206" s="59">
        <f>IF($B206=0,"",O205)</f>
        <v/>
      </c>
      <c r="P206" s="59">
        <f>IF($B206=0,"",P205)</f>
        <v/>
      </c>
      <c r="Q206" s="43">
        <f>応募用紙・団体!W338</f>
        <v/>
      </c>
      <c r="R206" s="96" t="n"/>
      <c r="S206" s="43">
        <f>IF($B206=0,"",S205)</f>
        <v/>
      </c>
      <c r="T206" s="59">
        <f>IF($B206=0,"",T205)</f>
        <v/>
      </c>
      <c r="U206" s="59">
        <f>IF($B206=0,"",U205)</f>
        <v/>
      </c>
      <c r="V206" s="43">
        <f>IF($B206=0,"",V205)</f>
        <v/>
      </c>
      <c r="W206" s="43">
        <f>IF($B206=0,"",W205)</f>
        <v/>
      </c>
      <c r="X206" s="59">
        <f>IF($B206=0,"",X205)</f>
        <v/>
      </c>
      <c r="Y206" s="59">
        <f>IF($B206=0,"",Y205)</f>
        <v/>
      </c>
    </row>
    <row r="207">
      <c r="A207" s="59">
        <f>応募用紙・団体!A339</f>
        <v/>
      </c>
      <c r="B207" s="59">
        <f>応募用紙・団体!B339</f>
        <v/>
      </c>
      <c r="C207" s="59">
        <f>応募用紙・団体!K339</f>
        <v/>
      </c>
      <c r="D207" s="59">
        <f>応募用紙・団体!O339</f>
        <v/>
      </c>
      <c r="E207" s="59">
        <f>IF($B207=0,"",E206)</f>
        <v/>
      </c>
      <c r="F207" s="59">
        <f>IF($B207=0,"",F206)</f>
        <v/>
      </c>
      <c r="G207" s="59">
        <f>IF($B207=0,"",G206)</f>
        <v/>
      </c>
      <c r="H207" s="59">
        <f>IF($B207=0,"",H206)</f>
        <v/>
      </c>
      <c r="I207" s="59">
        <f>応募用紙・団体!U339</f>
        <v/>
      </c>
      <c r="J207" s="86">
        <f>IF(応募用紙・団体!S339="男","男","")</f>
        <v/>
      </c>
      <c r="K207" s="86">
        <f>IF(応募用紙・団体!S339="女","女","")</f>
        <v/>
      </c>
      <c r="L207" s="59">
        <f>IF($B207=0,"",L206)</f>
        <v/>
      </c>
      <c r="M207" s="59">
        <f>IF($B207=0,"",M206)</f>
        <v/>
      </c>
      <c r="N207" s="59">
        <f>IF($B207=0,"",N206)</f>
        <v/>
      </c>
      <c r="O207" s="59">
        <f>IF($B207=0,"",O206)</f>
        <v/>
      </c>
      <c r="P207" s="59">
        <f>IF($B207=0,"",P206)</f>
        <v/>
      </c>
      <c r="Q207" s="43">
        <f>応募用紙・団体!W339</f>
        <v/>
      </c>
      <c r="R207" s="96" t="n"/>
      <c r="S207" s="43">
        <f>IF($B207=0,"",S206)</f>
        <v/>
      </c>
      <c r="T207" s="59">
        <f>IF($B207=0,"",T206)</f>
        <v/>
      </c>
      <c r="U207" s="59">
        <f>IF($B207=0,"",U206)</f>
        <v/>
      </c>
      <c r="V207" s="43">
        <f>IF($B207=0,"",V206)</f>
        <v/>
      </c>
      <c r="W207" s="43">
        <f>IF($B207=0,"",W206)</f>
        <v/>
      </c>
      <c r="X207" s="59">
        <f>IF($B207=0,"",X206)</f>
        <v/>
      </c>
      <c r="Y207" s="59">
        <f>IF($B207=0,"",Y206)</f>
        <v/>
      </c>
    </row>
    <row r="208">
      <c r="A208" s="59">
        <f>応募用紙・団体!A340</f>
        <v/>
      </c>
      <c r="B208" s="59">
        <f>応募用紙・団体!B340</f>
        <v/>
      </c>
      <c r="C208" s="59">
        <f>応募用紙・団体!K340</f>
        <v/>
      </c>
      <c r="D208" s="59">
        <f>応募用紙・団体!O340</f>
        <v/>
      </c>
      <c r="E208" s="59">
        <f>IF($B208=0,"",E207)</f>
        <v/>
      </c>
      <c r="F208" s="59">
        <f>IF($B208=0,"",F207)</f>
        <v/>
      </c>
      <c r="G208" s="59">
        <f>IF($B208=0,"",G207)</f>
        <v/>
      </c>
      <c r="H208" s="59">
        <f>IF($B208=0,"",H207)</f>
        <v/>
      </c>
      <c r="I208" s="59">
        <f>応募用紙・団体!U340</f>
        <v/>
      </c>
      <c r="J208" s="86">
        <f>IF(応募用紙・団体!S340="男","男","")</f>
        <v/>
      </c>
      <c r="K208" s="86">
        <f>IF(応募用紙・団体!S340="女","女","")</f>
        <v/>
      </c>
      <c r="L208" s="59">
        <f>IF($B208=0,"",L207)</f>
        <v/>
      </c>
      <c r="M208" s="59">
        <f>IF($B208=0,"",M207)</f>
        <v/>
      </c>
      <c r="N208" s="59">
        <f>IF($B208=0,"",N207)</f>
        <v/>
      </c>
      <c r="O208" s="59">
        <f>IF($B208=0,"",O207)</f>
        <v/>
      </c>
      <c r="P208" s="59">
        <f>IF($B208=0,"",P207)</f>
        <v/>
      </c>
      <c r="Q208" s="43">
        <f>応募用紙・団体!W340</f>
        <v/>
      </c>
      <c r="R208" s="96" t="n"/>
      <c r="S208" s="43">
        <f>IF($B208=0,"",S207)</f>
        <v/>
      </c>
      <c r="T208" s="59">
        <f>IF($B208=0,"",T207)</f>
        <v/>
      </c>
      <c r="U208" s="59">
        <f>IF($B208=0,"",U207)</f>
        <v/>
      </c>
      <c r="V208" s="43">
        <f>IF($B208=0,"",V207)</f>
        <v/>
      </c>
      <c r="W208" s="43">
        <f>IF($B208=0,"",W207)</f>
        <v/>
      </c>
      <c r="X208" s="59">
        <f>IF($B208=0,"",X207)</f>
        <v/>
      </c>
      <c r="Y208" s="59">
        <f>IF($B208=0,"",Y207)</f>
        <v/>
      </c>
    </row>
    <row r="209">
      <c r="A209" s="59">
        <f>応募用紙・団体!A341</f>
        <v/>
      </c>
      <c r="B209" s="59">
        <f>応募用紙・団体!B341</f>
        <v/>
      </c>
      <c r="C209" s="59">
        <f>応募用紙・団体!K341</f>
        <v/>
      </c>
      <c r="D209" s="59">
        <f>応募用紙・団体!O341</f>
        <v/>
      </c>
      <c r="E209" s="59">
        <f>IF($B209=0,"",E208)</f>
        <v/>
      </c>
      <c r="F209" s="59">
        <f>IF($B209=0,"",F208)</f>
        <v/>
      </c>
      <c r="G209" s="59">
        <f>IF($B209=0,"",G208)</f>
        <v/>
      </c>
      <c r="H209" s="59">
        <f>IF($B209=0,"",H208)</f>
        <v/>
      </c>
      <c r="I209" s="59">
        <f>応募用紙・団体!U341</f>
        <v/>
      </c>
      <c r="J209" s="86">
        <f>IF(応募用紙・団体!S341="男","男","")</f>
        <v/>
      </c>
      <c r="K209" s="86">
        <f>IF(応募用紙・団体!S341="女","女","")</f>
        <v/>
      </c>
      <c r="L209" s="59">
        <f>IF($B209=0,"",L208)</f>
        <v/>
      </c>
      <c r="M209" s="59">
        <f>IF($B209=0,"",M208)</f>
        <v/>
      </c>
      <c r="N209" s="59">
        <f>IF($B209=0,"",N208)</f>
        <v/>
      </c>
      <c r="O209" s="59">
        <f>IF($B209=0,"",O208)</f>
        <v/>
      </c>
      <c r="P209" s="59">
        <f>IF($B209=0,"",P208)</f>
        <v/>
      </c>
      <c r="Q209" s="43">
        <f>応募用紙・団体!W341</f>
        <v/>
      </c>
      <c r="R209" s="96" t="n"/>
      <c r="S209" s="43">
        <f>IF($B209=0,"",S208)</f>
        <v/>
      </c>
      <c r="T209" s="59">
        <f>IF($B209=0,"",T208)</f>
        <v/>
      </c>
      <c r="U209" s="59">
        <f>IF($B209=0,"",U208)</f>
        <v/>
      </c>
      <c r="V209" s="43">
        <f>IF($B209=0,"",V208)</f>
        <v/>
      </c>
      <c r="W209" s="43">
        <f>IF($B209=0,"",W208)</f>
        <v/>
      </c>
      <c r="X209" s="59">
        <f>IF($B209=0,"",X208)</f>
        <v/>
      </c>
      <c r="Y209" s="59">
        <f>IF($B209=0,"",Y208)</f>
        <v/>
      </c>
    </row>
    <row r="210">
      <c r="A210" s="59">
        <f>応募用紙・団体!A342</f>
        <v/>
      </c>
      <c r="B210" s="59">
        <f>応募用紙・団体!B342</f>
        <v/>
      </c>
      <c r="C210" s="59">
        <f>応募用紙・団体!K342</f>
        <v/>
      </c>
      <c r="D210" s="59">
        <f>応募用紙・団体!O342</f>
        <v/>
      </c>
      <c r="E210" s="59">
        <f>IF($B210=0,"",E209)</f>
        <v/>
      </c>
      <c r="F210" s="59">
        <f>IF($B210=0,"",F209)</f>
        <v/>
      </c>
      <c r="G210" s="59">
        <f>IF($B210=0,"",G209)</f>
        <v/>
      </c>
      <c r="H210" s="59">
        <f>IF($B210=0,"",H209)</f>
        <v/>
      </c>
      <c r="I210" s="59">
        <f>応募用紙・団体!U342</f>
        <v/>
      </c>
      <c r="J210" s="86">
        <f>IF(応募用紙・団体!S342="男","男","")</f>
        <v/>
      </c>
      <c r="K210" s="86">
        <f>IF(応募用紙・団体!S342="女","女","")</f>
        <v/>
      </c>
      <c r="L210" s="59">
        <f>IF($B210=0,"",L209)</f>
        <v/>
      </c>
      <c r="M210" s="59">
        <f>IF($B210=0,"",M209)</f>
        <v/>
      </c>
      <c r="N210" s="59">
        <f>IF($B210=0,"",N209)</f>
        <v/>
      </c>
      <c r="O210" s="59">
        <f>IF($B210=0,"",O209)</f>
        <v/>
      </c>
      <c r="P210" s="59">
        <f>IF($B210=0,"",P209)</f>
        <v/>
      </c>
      <c r="Q210" s="43">
        <f>応募用紙・団体!W342</f>
        <v/>
      </c>
      <c r="R210" s="96" t="n"/>
      <c r="S210" s="43">
        <f>IF($B210=0,"",S209)</f>
        <v/>
      </c>
      <c r="T210" s="59">
        <f>IF($B210=0,"",T209)</f>
        <v/>
      </c>
      <c r="U210" s="59">
        <f>IF($B210=0,"",U209)</f>
        <v/>
      </c>
      <c r="V210" s="43">
        <f>IF($B210=0,"",V209)</f>
        <v/>
      </c>
      <c r="W210" s="43">
        <f>IF($B210=0,"",W209)</f>
        <v/>
      </c>
      <c r="X210" s="59">
        <f>IF($B210=0,"",X209)</f>
        <v/>
      </c>
      <c r="Y210" s="59">
        <f>IF($B210=0,"",Y209)</f>
        <v/>
      </c>
    </row>
    <row r="211">
      <c r="A211" s="59">
        <f>応募用紙・団体!A343</f>
        <v/>
      </c>
      <c r="B211" s="59">
        <f>応募用紙・団体!B343</f>
        <v/>
      </c>
      <c r="C211" s="59">
        <f>応募用紙・団体!K343</f>
        <v/>
      </c>
      <c r="D211" s="59">
        <f>応募用紙・団体!O343</f>
        <v/>
      </c>
      <c r="E211" s="59">
        <f>IF($B211=0,"",E210)</f>
        <v/>
      </c>
      <c r="F211" s="59">
        <f>IF($B211=0,"",F210)</f>
        <v/>
      </c>
      <c r="G211" s="59">
        <f>IF($B211=0,"",G210)</f>
        <v/>
      </c>
      <c r="H211" s="59">
        <f>IF($B211=0,"",H210)</f>
        <v/>
      </c>
      <c r="I211" s="59">
        <f>応募用紙・団体!U343</f>
        <v/>
      </c>
      <c r="J211" s="86">
        <f>IF(応募用紙・団体!S343="男","男","")</f>
        <v/>
      </c>
      <c r="K211" s="86">
        <f>IF(応募用紙・団体!S343="女","女","")</f>
        <v/>
      </c>
      <c r="L211" s="59">
        <f>IF($B211=0,"",L210)</f>
        <v/>
      </c>
      <c r="M211" s="59">
        <f>IF($B211=0,"",M210)</f>
        <v/>
      </c>
      <c r="N211" s="59">
        <f>IF($B211=0,"",N210)</f>
        <v/>
      </c>
      <c r="O211" s="59">
        <f>IF($B211=0,"",O210)</f>
        <v/>
      </c>
      <c r="P211" s="59">
        <f>IF($B211=0,"",P210)</f>
        <v/>
      </c>
      <c r="Q211" s="43">
        <f>応募用紙・団体!W343</f>
        <v/>
      </c>
      <c r="R211" s="96" t="n"/>
      <c r="S211" s="43">
        <f>IF($B211=0,"",S210)</f>
        <v/>
      </c>
      <c r="T211" s="59">
        <f>IF($B211=0,"",T210)</f>
        <v/>
      </c>
      <c r="U211" s="59">
        <f>IF($B211=0,"",U210)</f>
        <v/>
      </c>
      <c r="V211" s="43">
        <f>IF($B211=0,"",V210)</f>
        <v/>
      </c>
      <c r="W211" s="43">
        <f>IF($B211=0,"",W210)</f>
        <v/>
      </c>
      <c r="X211" s="59">
        <f>IF($B211=0,"",X210)</f>
        <v/>
      </c>
      <c r="Y211" s="59">
        <f>IF($B211=0,"",Y210)</f>
        <v/>
      </c>
    </row>
    <row r="212">
      <c r="A212" s="59">
        <f>応募用紙・団体!A344</f>
        <v/>
      </c>
      <c r="B212" s="59">
        <f>応募用紙・団体!B344</f>
        <v/>
      </c>
      <c r="C212" s="59">
        <f>応募用紙・団体!K344</f>
        <v/>
      </c>
      <c r="D212" s="59">
        <f>応募用紙・団体!O344</f>
        <v/>
      </c>
      <c r="E212" s="59">
        <f>IF($B212=0,"",E211)</f>
        <v/>
      </c>
      <c r="F212" s="59">
        <f>IF($B212=0,"",F211)</f>
        <v/>
      </c>
      <c r="G212" s="59">
        <f>IF($B212=0,"",G211)</f>
        <v/>
      </c>
      <c r="H212" s="59">
        <f>IF($B212=0,"",H211)</f>
        <v/>
      </c>
      <c r="I212" s="59">
        <f>応募用紙・団体!U344</f>
        <v/>
      </c>
      <c r="J212" s="86">
        <f>IF(応募用紙・団体!S344="男","男","")</f>
        <v/>
      </c>
      <c r="K212" s="86">
        <f>IF(応募用紙・団体!S344="女","女","")</f>
        <v/>
      </c>
      <c r="L212" s="59">
        <f>IF($B212=0,"",L211)</f>
        <v/>
      </c>
      <c r="M212" s="59">
        <f>IF($B212=0,"",M211)</f>
        <v/>
      </c>
      <c r="N212" s="59">
        <f>IF($B212=0,"",N211)</f>
        <v/>
      </c>
      <c r="O212" s="59">
        <f>IF($B212=0,"",O211)</f>
        <v/>
      </c>
      <c r="P212" s="59">
        <f>IF($B212=0,"",P211)</f>
        <v/>
      </c>
      <c r="Q212" s="43">
        <f>応募用紙・団体!W344</f>
        <v/>
      </c>
      <c r="R212" s="96" t="n"/>
      <c r="S212" s="43">
        <f>IF($B212=0,"",S211)</f>
        <v/>
      </c>
      <c r="T212" s="59">
        <f>IF($B212=0,"",T211)</f>
        <v/>
      </c>
      <c r="U212" s="59">
        <f>IF($B212=0,"",U211)</f>
        <v/>
      </c>
      <c r="V212" s="43">
        <f>IF($B212=0,"",V211)</f>
        <v/>
      </c>
      <c r="W212" s="43">
        <f>IF($B212=0,"",W211)</f>
        <v/>
      </c>
      <c r="X212" s="59">
        <f>IF($B212=0,"",X211)</f>
        <v/>
      </c>
      <c r="Y212" s="59">
        <f>IF($B212=0,"",Y211)</f>
        <v/>
      </c>
    </row>
    <row r="213">
      <c r="A213" s="59">
        <f>応募用紙・団体!A345</f>
        <v/>
      </c>
      <c r="B213" s="59">
        <f>応募用紙・団体!B345</f>
        <v/>
      </c>
      <c r="C213" s="59">
        <f>応募用紙・団体!K345</f>
        <v/>
      </c>
      <c r="D213" s="59">
        <f>応募用紙・団体!O345</f>
        <v/>
      </c>
      <c r="E213" s="59">
        <f>IF($B213=0,"",E212)</f>
        <v/>
      </c>
      <c r="F213" s="59">
        <f>IF($B213=0,"",F212)</f>
        <v/>
      </c>
      <c r="G213" s="59">
        <f>IF($B213=0,"",G212)</f>
        <v/>
      </c>
      <c r="H213" s="59">
        <f>IF($B213=0,"",H212)</f>
        <v/>
      </c>
      <c r="I213" s="59">
        <f>応募用紙・団体!U345</f>
        <v/>
      </c>
      <c r="J213" s="86">
        <f>IF(応募用紙・団体!S345="男","男","")</f>
        <v/>
      </c>
      <c r="K213" s="86">
        <f>IF(応募用紙・団体!S345="女","女","")</f>
        <v/>
      </c>
      <c r="L213" s="59">
        <f>IF($B213=0,"",L212)</f>
        <v/>
      </c>
      <c r="M213" s="59">
        <f>IF($B213=0,"",M212)</f>
        <v/>
      </c>
      <c r="N213" s="59">
        <f>IF($B213=0,"",N212)</f>
        <v/>
      </c>
      <c r="O213" s="59">
        <f>IF($B213=0,"",O212)</f>
        <v/>
      </c>
      <c r="P213" s="59">
        <f>IF($B213=0,"",P212)</f>
        <v/>
      </c>
      <c r="Q213" s="43">
        <f>応募用紙・団体!W345</f>
        <v/>
      </c>
      <c r="R213" s="96" t="n"/>
      <c r="S213" s="43">
        <f>IF($B213=0,"",S212)</f>
        <v/>
      </c>
      <c r="T213" s="59">
        <f>IF($B213=0,"",T212)</f>
        <v/>
      </c>
      <c r="U213" s="59">
        <f>IF($B213=0,"",U212)</f>
        <v/>
      </c>
      <c r="V213" s="43">
        <f>IF($B213=0,"",V212)</f>
        <v/>
      </c>
      <c r="W213" s="43">
        <f>IF($B213=0,"",W212)</f>
        <v/>
      </c>
      <c r="X213" s="59">
        <f>IF($B213=0,"",X212)</f>
        <v/>
      </c>
      <c r="Y213" s="59">
        <f>IF($B213=0,"",Y212)</f>
        <v/>
      </c>
    </row>
    <row r="214">
      <c r="A214" s="59">
        <f>応募用紙・団体!A346</f>
        <v/>
      </c>
      <c r="B214" s="59">
        <f>応募用紙・団体!B346</f>
        <v/>
      </c>
      <c r="C214" s="59">
        <f>応募用紙・団体!K346</f>
        <v/>
      </c>
      <c r="D214" s="59">
        <f>応募用紙・団体!O346</f>
        <v/>
      </c>
      <c r="E214" s="59">
        <f>IF($B214=0,"",E213)</f>
        <v/>
      </c>
      <c r="F214" s="59">
        <f>IF($B214=0,"",F213)</f>
        <v/>
      </c>
      <c r="G214" s="59">
        <f>IF($B214=0,"",G213)</f>
        <v/>
      </c>
      <c r="H214" s="59">
        <f>IF($B214=0,"",H213)</f>
        <v/>
      </c>
      <c r="I214" s="59">
        <f>応募用紙・団体!U346</f>
        <v/>
      </c>
      <c r="J214" s="86">
        <f>IF(応募用紙・団体!S346="男","男","")</f>
        <v/>
      </c>
      <c r="K214" s="86">
        <f>IF(応募用紙・団体!S346="女","女","")</f>
        <v/>
      </c>
      <c r="L214" s="59">
        <f>IF($B214=0,"",L213)</f>
        <v/>
      </c>
      <c r="M214" s="59">
        <f>IF($B214=0,"",M213)</f>
        <v/>
      </c>
      <c r="N214" s="59">
        <f>IF($B214=0,"",N213)</f>
        <v/>
      </c>
      <c r="O214" s="59">
        <f>IF($B214=0,"",O213)</f>
        <v/>
      </c>
      <c r="P214" s="59">
        <f>IF($B214=0,"",P213)</f>
        <v/>
      </c>
      <c r="Q214" s="43">
        <f>応募用紙・団体!W346</f>
        <v/>
      </c>
      <c r="R214" s="96" t="n"/>
      <c r="S214" s="43">
        <f>IF($B214=0,"",S213)</f>
        <v/>
      </c>
      <c r="T214" s="59">
        <f>IF($B214=0,"",T213)</f>
        <v/>
      </c>
      <c r="U214" s="59">
        <f>IF($B214=0,"",U213)</f>
        <v/>
      </c>
      <c r="V214" s="43">
        <f>IF($B214=0,"",V213)</f>
        <v/>
      </c>
      <c r="W214" s="43">
        <f>IF($B214=0,"",W213)</f>
        <v/>
      </c>
      <c r="X214" s="59">
        <f>IF($B214=0,"",X213)</f>
        <v/>
      </c>
      <c r="Y214" s="59">
        <f>IF($B214=0,"",Y213)</f>
        <v/>
      </c>
    </row>
    <row r="215">
      <c r="A215" s="59">
        <f>応募用紙・団体!A347</f>
        <v/>
      </c>
      <c r="B215" s="59">
        <f>応募用紙・団体!B347</f>
        <v/>
      </c>
      <c r="C215" s="59">
        <f>応募用紙・団体!K347</f>
        <v/>
      </c>
      <c r="D215" s="59">
        <f>応募用紙・団体!O347</f>
        <v/>
      </c>
      <c r="E215" s="59">
        <f>IF($B215=0,"",E214)</f>
        <v/>
      </c>
      <c r="F215" s="59">
        <f>IF($B215=0,"",F214)</f>
        <v/>
      </c>
      <c r="G215" s="59">
        <f>IF($B215=0,"",G214)</f>
        <v/>
      </c>
      <c r="H215" s="59">
        <f>IF($B215=0,"",H214)</f>
        <v/>
      </c>
      <c r="I215" s="59">
        <f>応募用紙・団体!U347</f>
        <v/>
      </c>
      <c r="J215" s="86">
        <f>IF(応募用紙・団体!S347="男","男","")</f>
        <v/>
      </c>
      <c r="K215" s="86">
        <f>IF(応募用紙・団体!S347="女","女","")</f>
        <v/>
      </c>
      <c r="L215" s="59">
        <f>IF($B215=0,"",L214)</f>
        <v/>
      </c>
      <c r="M215" s="59">
        <f>IF($B215=0,"",M214)</f>
        <v/>
      </c>
      <c r="N215" s="59">
        <f>IF($B215=0,"",N214)</f>
        <v/>
      </c>
      <c r="O215" s="59">
        <f>IF($B215=0,"",O214)</f>
        <v/>
      </c>
      <c r="P215" s="59">
        <f>IF($B215=0,"",P214)</f>
        <v/>
      </c>
      <c r="Q215" s="43">
        <f>応募用紙・団体!W347</f>
        <v/>
      </c>
      <c r="R215" s="96" t="n"/>
      <c r="S215" s="43">
        <f>IF($B215=0,"",S214)</f>
        <v/>
      </c>
      <c r="T215" s="59">
        <f>IF($B215=0,"",T214)</f>
        <v/>
      </c>
      <c r="U215" s="59">
        <f>IF($B215=0,"",U214)</f>
        <v/>
      </c>
      <c r="V215" s="43">
        <f>IF($B215=0,"",V214)</f>
        <v/>
      </c>
      <c r="W215" s="43">
        <f>IF($B215=0,"",W214)</f>
        <v/>
      </c>
      <c r="X215" s="59">
        <f>IF($B215=0,"",X214)</f>
        <v/>
      </c>
      <c r="Y215" s="59">
        <f>IF($B215=0,"",Y214)</f>
        <v/>
      </c>
    </row>
    <row r="216">
      <c r="A216" s="59">
        <f>応募用紙・団体!A348</f>
        <v/>
      </c>
      <c r="B216" s="59">
        <f>応募用紙・団体!B348</f>
        <v/>
      </c>
      <c r="C216" s="59">
        <f>応募用紙・団体!K348</f>
        <v/>
      </c>
      <c r="D216" s="59">
        <f>応募用紙・団体!O348</f>
        <v/>
      </c>
      <c r="E216" s="59">
        <f>IF($B216=0,"",E215)</f>
        <v/>
      </c>
      <c r="F216" s="59">
        <f>IF($B216=0,"",F215)</f>
        <v/>
      </c>
      <c r="G216" s="59">
        <f>IF($B216=0,"",G215)</f>
        <v/>
      </c>
      <c r="H216" s="59">
        <f>IF($B216=0,"",H215)</f>
        <v/>
      </c>
      <c r="I216" s="59">
        <f>応募用紙・団体!U348</f>
        <v/>
      </c>
      <c r="J216" s="86">
        <f>IF(応募用紙・団体!S348="男","男","")</f>
        <v/>
      </c>
      <c r="K216" s="86">
        <f>IF(応募用紙・団体!S348="女","女","")</f>
        <v/>
      </c>
      <c r="L216" s="59">
        <f>IF($B216=0,"",L215)</f>
        <v/>
      </c>
      <c r="M216" s="59">
        <f>IF($B216=0,"",M215)</f>
        <v/>
      </c>
      <c r="N216" s="59">
        <f>IF($B216=0,"",N215)</f>
        <v/>
      </c>
      <c r="O216" s="59">
        <f>IF($B216=0,"",O215)</f>
        <v/>
      </c>
      <c r="P216" s="59">
        <f>IF($B216=0,"",P215)</f>
        <v/>
      </c>
      <c r="Q216" s="43">
        <f>応募用紙・団体!W348</f>
        <v/>
      </c>
      <c r="R216" s="96" t="n"/>
      <c r="S216" s="43">
        <f>IF($B216=0,"",S215)</f>
        <v/>
      </c>
      <c r="T216" s="59">
        <f>IF($B216=0,"",T215)</f>
        <v/>
      </c>
      <c r="U216" s="59">
        <f>IF($B216=0,"",U215)</f>
        <v/>
      </c>
      <c r="V216" s="43">
        <f>IF($B216=0,"",V215)</f>
        <v/>
      </c>
      <c r="W216" s="43">
        <f>IF($B216=0,"",W215)</f>
        <v/>
      </c>
      <c r="X216" s="59">
        <f>IF($B216=0,"",X215)</f>
        <v/>
      </c>
      <c r="Y216" s="59">
        <f>IF($B216=0,"",Y215)</f>
        <v/>
      </c>
    </row>
    <row r="217">
      <c r="A217" s="59">
        <f>応募用紙・団体!A362</f>
        <v/>
      </c>
      <c r="B217" s="59">
        <f>応募用紙・団体!B362</f>
        <v/>
      </c>
      <c r="C217" s="59">
        <f>応募用紙・団体!K362</f>
        <v/>
      </c>
      <c r="D217" s="59">
        <f>応募用紙・団体!O362</f>
        <v/>
      </c>
      <c r="E217" s="59">
        <f>IF($B217=0,"",E216)</f>
        <v/>
      </c>
      <c r="F217" s="59">
        <f>IF($B217=0,"",F216)</f>
        <v/>
      </c>
      <c r="G217" s="59">
        <f>IF($B217=0,"",G216)</f>
        <v/>
      </c>
      <c r="H217" s="59">
        <f>IF($B217=0,"",H216)</f>
        <v/>
      </c>
      <c r="I217" s="59">
        <f>応募用紙・団体!U362</f>
        <v/>
      </c>
      <c r="J217" s="86">
        <f>IF(応募用紙・団体!S362="男","男","")</f>
        <v/>
      </c>
      <c r="K217" s="86">
        <f>IF(応募用紙・団体!S362="女","女","")</f>
        <v/>
      </c>
      <c r="L217" s="59">
        <f>IF($B217=0,"",L216)</f>
        <v/>
      </c>
      <c r="M217" s="59">
        <f>IF($B217=0,"",M216)</f>
        <v/>
      </c>
      <c r="N217" s="59">
        <f>IF($B217=0,"",N216)</f>
        <v/>
      </c>
      <c r="O217" s="59">
        <f>IF($B217=0,"",O216)</f>
        <v/>
      </c>
      <c r="P217" s="59">
        <f>IF($B217=0,"",P216)</f>
        <v/>
      </c>
      <c r="Q217" s="43">
        <f>応募用紙・団体!W362</f>
        <v/>
      </c>
      <c r="R217" s="96" t="n"/>
      <c r="S217" s="43">
        <f>IF($B217=0,"",S216)</f>
        <v/>
      </c>
      <c r="T217" s="59">
        <f>IF($B217=0,"",T216)</f>
        <v/>
      </c>
      <c r="U217" s="59">
        <f>IF($B217=0,"",U216)</f>
        <v/>
      </c>
      <c r="V217" s="43">
        <f>IF($B217=0,"",V216)</f>
        <v/>
      </c>
      <c r="W217" s="43">
        <f>IF($B217=0,"",W216)</f>
        <v/>
      </c>
      <c r="X217" s="59">
        <f>IF($B217=0,"",X216)</f>
        <v/>
      </c>
      <c r="Y217" s="59">
        <f>IF($B217=0,"",Y216)</f>
        <v/>
      </c>
    </row>
    <row r="218">
      <c r="A218" s="59">
        <f>応募用紙・団体!A363</f>
        <v/>
      </c>
      <c r="B218" s="59">
        <f>応募用紙・団体!B363</f>
        <v/>
      </c>
      <c r="C218" s="59">
        <f>応募用紙・団体!K363</f>
        <v/>
      </c>
      <c r="D218" s="59">
        <f>応募用紙・団体!O363</f>
        <v/>
      </c>
      <c r="E218" s="59">
        <f>IF($B218=0,"",E217)</f>
        <v/>
      </c>
      <c r="F218" s="59">
        <f>IF($B218=0,"",F217)</f>
        <v/>
      </c>
      <c r="G218" s="59">
        <f>IF($B218=0,"",G217)</f>
        <v/>
      </c>
      <c r="H218" s="59">
        <f>IF($B218=0,"",H217)</f>
        <v/>
      </c>
      <c r="I218" s="59">
        <f>応募用紙・団体!U363</f>
        <v/>
      </c>
      <c r="J218" s="86">
        <f>IF(応募用紙・団体!S363="男","男","")</f>
        <v/>
      </c>
      <c r="K218" s="86">
        <f>IF(応募用紙・団体!S363="女","女","")</f>
        <v/>
      </c>
      <c r="L218" s="59">
        <f>IF($B218=0,"",L217)</f>
        <v/>
      </c>
      <c r="M218" s="59">
        <f>IF($B218=0,"",M217)</f>
        <v/>
      </c>
      <c r="N218" s="59">
        <f>IF($B218=0,"",N217)</f>
        <v/>
      </c>
      <c r="O218" s="59">
        <f>IF($B218=0,"",O217)</f>
        <v/>
      </c>
      <c r="P218" s="59">
        <f>IF($B218=0,"",P217)</f>
        <v/>
      </c>
      <c r="Q218" s="43">
        <f>応募用紙・団体!W363</f>
        <v/>
      </c>
      <c r="R218" s="96" t="n"/>
      <c r="S218" s="43">
        <f>IF($B218=0,"",S217)</f>
        <v/>
      </c>
      <c r="T218" s="59">
        <f>IF($B218=0,"",T217)</f>
        <v/>
      </c>
      <c r="U218" s="59">
        <f>IF($B218=0,"",U217)</f>
        <v/>
      </c>
      <c r="V218" s="43">
        <f>IF($B218=0,"",V217)</f>
        <v/>
      </c>
      <c r="W218" s="43">
        <f>IF($B218=0,"",W217)</f>
        <v/>
      </c>
      <c r="X218" s="59">
        <f>IF($B218=0,"",X217)</f>
        <v/>
      </c>
      <c r="Y218" s="59">
        <f>IF($B218=0,"",Y217)</f>
        <v/>
      </c>
    </row>
    <row r="219">
      <c r="A219" s="59">
        <f>応募用紙・団体!A364</f>
        <v/>
      </c>
      <c r="B219" s="59">
        <f>応募用紙・団体!B364</f>
        <v/>
      </c>
      <c r="C219" s="59">
        <f>応募用紙・団体!K364</f>
        <v/>
      </c>
      <c r="D219" s="59">
        <f>応募用紙・団体!O364</f>
        <v/>
      </c>
      <c r="E219" s="59">
        <f>IF($B219=0,"",E218)</f>
        <v/>
      </c>
      <c r="F219" s="59">
        <f>IF($B219=0,"",F218)</f>
        <v/>
      </c>
      <c r="G219" s="59">
        <f>IF($B219=0,"",G218)</f>
        <v/>
      </c>
      <c r="H219" s="59">
        <f>IF($B219=0,"",H218)</f>
        <v/>
      </c>
      <c r="I219" s="59">
        <f>応募用紙・団体!U364</f>
        <v/>
      </c>
      <c r="J219" s="86">
        <f>IF(応募用紙・団体!S364="男","男","")</f>
        <v/>
      </c>
      <c r="K219" s="86">
        <f>IF(応募用紙・団体!S364="女","女","")</f>
        <v/>
      </c>
      <c r="L219" s="59">
        <f>IF($B219=0,"",L218)</f>
        <v/>
      </c>
      <c r="M219" s="59">
        <f>IF($B219=0,"",M218)</f>
        <v/>
      </c>
      <c r="N219" s="59">
        <f>IF($B219=0,"",N218)</f>
        <v/>
      </c>
      <c r="O219" s="59">
        <f>IF($B219=0,"",O218)</f>
        <v/>
      </c>
      <c r="P219" s="59">
        <f>IF($B219=0,"",P218)</f>
        <v/>
      </c>
      <c r="Q219" s="43">
        <f>応募用紙・団体!W364</f>
        <v/>
      </c>
      <c r="R219" s="96" t="n"/>
      <c r="S219" s="43">
        <f>IF($B219=0,"",S218)</f>
        <v/>
      </c>
      <c r="T219" s="59">
        <f>IF($B219=0,"",T218)</f>
        <v/>
      </c>
      <c r="U219" s="59">
        <f>IF($B219=0,"",U218)</f>
        <v/>
      </c>
      <c r="V219" s="43">
        <f>IF($B219=0,"",V218)</f>
        <v/>
      </c>
      <c r="W219" s="43">
        <f>IF($B219=0,"",W218)</f>
        <v/>
      </c>
      <c r="X219" s="59">
        <f>IF($B219=0,"",X218)</f>
        <v/>
      </c>
      <c r="Y219" s="59">
        <f>IF($B219=0,"",Y218)</f>
        <v/>
      </c>
    </row>
    <row r="220">
      <c r="A220" s="59">
        <f>応募用紙・団体!A365</f>
        <v/>
      </c>
      <c r="B220" s="59">
        <f>応募用紙・団体!B365</f>
        <v/>
      </c>
      <c r="C220" s="59">
        <f>応募用紙・団体!K365</f>
        <v/>
      </c>
      <c r="D220" s="59">
        <f>応募用紙・団体!O365</f>
        <v/>
      </c>
      <c r="E220" s="59">
        <f>IF($B220=0,"",E219)</f>
        <v/>
      </c>
      <c r="F220" s="59">
        <f>IF($B220=0,"",F219)</f>
        <v/>
      </c>
      <c r="G220" s="59">
        <f>IF($B220=0,"",G219)</f>
        <v/>
      </c>
      <c r="H220" s="59">
        <f>IF($B220=0,"",H219)</f>
        <v/>
      </c>
      <c r="I220" s="59">
        <f>応募用紙・団体!U365</f>
        <v/>
      </c>
      <c r="J220" s="86">
        <f>IF(応募用紙・団体!S365="男","男","")</f>
        <v/>
      </c>
      <c r="K220" s="86">
        <f>IF(応募用紙・団体!S365="女","女","")</f>
        <v/>
      </c>
      <c r="L220" s="59">
        <f>IF($B220=0,"",L219)</f>
        <v/>
      </c>
      <c r="M220" s="59">
        <f>IF($B220=0,"",M219)</f>
        <v/>
      </c>
      <c r="N220" s="59">
        <f>IF($B220=0,"",N219)</f>
        <v/>
      </c>
      <c r="O220" s="59">
        <f>IF($B220=0,"",O219)</f>
        <v/>
      </c>
      <c r="P220" s="59">
        <f>IF($B220=0,"",P219)</f>
        <v/>
      </c>
      <c r="Q220" s="43">
        <f>応募用紙・団体!W365</f>
        <v/>
      </c>
      <c r="R220" s="96" t="n"/>
      <c r="S220" s="43">
        <f>IF($B220=0,"",S219)</f>
        <v/>
      </c>
      <c r="T220" s="59">
        <f>IF($B220=0,"",T219)</f>
        <v/>
      </c>
      <c r="U220" s="59">
        <f>IF($B220=0,"",U219)</f>
        <v/>
      </c>
      <c r="V220" s="43">
        <f>IF($B220=0,"",V219)</f>
        <v/>
      </c>
      <c r="W220" s="43">
        <f>IF($B220=0,"",W219)</f>
        <v/>
      </c>
      <c r="X220" s="59">
        <f>IF($B220=0,"",X219)</f>
        <v/>
      </c>
      <c r="Y220" s="59">
        <f>IF($B220=0,"",Y219)</f>
        <v/>
      </c>
    </row>
    <row r="221">
      <c r="A221" s="59">
        <f>応募用紙・団体!A366</f>
        <v/>
      </c>
      <c r="B221" s="59">
        <f>応募用紙・団体!B366</f>
        <v/>
      </c>
      <c r="C221" s="59">
        <f>応募用紙・団体!K366</f>
        <v/>
      </c>
      <c r="D221" s="59">
        <f>応募用紙・団体!O366</f>
        <v/>
      </c>
      <c r="E221" s="59">
        <f>IF($B221=0,"",E220)</f>
        <v/>
      </c>
      <c r="F221" s="59">
        <f>IF($B221=0,"",F220)</f>
        <v/>
      </c>
      <c r="G221" s="59">
        <f>IF($B221=0,"",G220)</f>
        <v/>
      </c>
      <c r="H221" s="59">
        <f>IF($B221=0,"",H220)</f>
        <v/>
      </c>
      <c r="I221" s="59">
        <f>応募用紙・団体!U366</f>
        <v/>
      </c>
      <c r="J221" s="86">
        <f>IF(応募用紙・団体!S366="男","男","")</f>
        <v/>
      </c>
      <c r="K221" s="86">
        <f>IF(応募用紙・団体!S366="女","女","")</f>
        <v/>
      </c>
      <c r="L221" s="59">
        <f>IF($B221=0,"",L220)</f>
        <v/>
      </c>
      <c r="M221" s="59">
        <f>IF($B221=0,"",M220)</f>
        <v/>
      </c>
      <c r="N221" s="59">
        <f>IF($B221=0,"",N220)</f>
        <v/>
      </c>
      <c r="O221" s="59">
        <f>IF($B221=0,"",O220)</f>
        <v/>
      </c>
      <c r="P221" s="59">
        <f>IF($B221=0,"",P220)</f>
        <v/>
      </c>
      <c r="Q221" s="43">
        <f>応募用紙・団体!W366</f>
        <v/>
      </c>
      <c r="R221" s="96" t="n"/>
      <c r="S221" s="43">
        <f>IF($B221=0,"",S220)</f>
        <v/>
      </c>
      <c r="T221" s="59">
        <f>IF($B221=0,"",T220)</f>
        <v/>
      </c>
      <c r="U221" s="59">
        <f>IF($B221=0,"",U220)</f>
        <v/>
      </c>
      <c r="V221" s="43">
        <f>IF($B221=0,"",V220)</f>
        <v/>
      </c>
      <c r="W221" s="43">
        <f>IF($B221=0,"",W220)</f>
        <v/>
      </c>
      <c r="X221" s="59">
        <f>IF($B221=0,"",X220)</f>
        <v/>
      </c>
      <c r="Y221" s="59">
        <f>IF($B221=0,"",Y220)</f>
        <v/>
      </c>
    </row>
    <row r="222">
      <c r="A222" s="59">
        <f>応募用紙・団体!A367</f>
        <v/>
      </c>
      <c r="B222" s="59">
        <f>応募用紙・団体!B367</f>
        <v/>
      </c>
      <c r="C222" s="59">
        <f>応募用紙・団体!K367</f>
        <v/>
      </c>
      <c r="D222" s="59">
        <f>応募用紙・団体!O367</f>
        <v/>
      </c>
      <c r="E222" s="59">
        <f>IF($B222=0,"",E221)</f>
        <v/>
      </c>
      <c r="F222" s="59">
        <f>IF($B222=0,"",F221)</f>
        <v/>
      </c>
      <c r="G222" s="59">
        <f>IF($B222=0,"",G221)</f>
        <v/>
      </c>
      <c r="H222" s="59">
        <f>IF($B222=0,"",H221)</f>
        <v/>
      </c>
      <c r="I222" s="59">
        <f>応募用紙・団体!U367</f>
        <v/>
      </c>
      <c r="J222" s="86">
        <f>IF(応募用紙・団体!S367="男","男","")</f>
        <v/>
      </c>
      <c r="K222" s="86">
        <f>IF(応募用紙・団体!S367="女","女","")</f>
        <v/>
      </c>
      <c r="L222" s="59">
        <f>IF($B222=0,"",L221)</f>
        <v/>
      </c>
      <c r="M222" s="59">
        <f>IF($B222=0,"",M221)</f>
        <v/>
      </c>
      <c r="N222" s="59">
        <f>IF($B222=0,"",N221)</f>
        <v/>
      </c>
      <c r="O222" s="59">
        <f>IF($B222=0,"",O221)</f>
        <v/>
      </c>
      <c r="P222" s="59">
        <f>IF($B222=0,"",P221)</f>
        <v/>
      </c>
      <c r="Q222" s="43">
        <f>応募用紙・団体!W367</f>
        <v/>
      </c>
      <c r="R222" s="96" t="n"/>
      <c r="S222" s="43">
        <f>IF($B222=0,"",S221)</f>
        <v/>
      </c>
      <c r="T222" s="59">
        <f>IF($B222=0,"",T221)</f>
        <v/>
      </c>
      <c r="U222" s="59">
        <f>IF($B222=0,"",U221)</f>
        <v/>
      </c>
      <c r="V222" s="43">
        <f>IF($B222=0,"",V221)</f>
        <v/>
      </c>
      <c r="W222" s="43">
        <f>IF($B222=0,"",W221)</f>
        <v/>
      </c>
      <c r="X222" s="59">
        <f>IF($B222=0,"",X221)</f>
        <v/>
      </c>
      <c r="Y222" s="59">
        <f>IF($B222=0,"",Y221)</f>
        <v/>
      </c>
    </row>
    <row r="223">
      <c r="A223" s="59">
        <f>応募用紙・団体!A368</f>
        <v/>
      </c>
      <c r="B223" s="59">
        <f>応募用紙・団体!B368</f>
        <v/>
      </c>
      <c r="C223" s="59">
        <f>応募用紙・団体!K368</f>
        <v/>
      </c>
      <c r="D223" s="59">
        <f>応募用紙・団体!O368</f>
        <v/>
      </c>
      <c r="E223" s="59">
        <f>IF($B223=0,"",E222)</f>
        <v/>
      </c>
      <c r="F223" s="59">
        <f>IF($B223=0,"",F222)</f>
        <v/>
      </c>
      <c r="G223" s="59">
        <f>IF($B223=0,"",G222)</f>
        <v/>
      </c>
      <c r="H223" s="59">
        <f>IF($B223=0,"",H222)</f>
        <v/>
      </c>
      <c r="I223" s="59">
        <f>応募用紙・団体!U368</f>
        <v/>
      </c>
      <c r="J223" s="86">
        <f>IF(応募用紙・団体!S368="男","男","")</f>
        <v/>
      </c>
      <c r="K223" s="86">
        <f>IF(応募用紙・団体!S368="女","女","")</f>
        <v/>
      </c>
      <c r="L223" s="59">
        <f>IF($B223=0,"",L222)</f>
        <v/>
      </c>
      <c r="M223" s="59">
        <f>IF($B223=0,"",M222)</f>
        <v/>
      </c>
      <c r="N223" s="59">
        <f>IF($B223=0,"",N222)</f>
        <v/>
      </c>
      <c r="O223" s="59">
        <f>IF($B223=0,"",O222)</f>
        <v/>
      </c>
      <c r="P223" s="59">
        <f>IF($B223=0,"",P222)</f>
        <v/>
      </c>
      <c r="Q223" s="43">
        <f>応募用紙・団体!W368</f>
        <v/>
      </c>
      <c r="R223" s="96" t="n"/>
      <c r="S223" s="43">
        <f>IF($B223=0,"",S222)</f>
        <v/>
      </c>
      <c r="T223" s="59">
        <f>IF($B223=0,"",T222)</f>
        <v/>
      </c>
      <c r="U223" s="59">
        <f>IF($B223=0,"",U222)</f>
        <v/>
      </c>
      <c r="V223" s="43">
        <f>IF($B223=0,"",V222)</f>
        <v/>
      </c>
      <c r="W223" s="43">
        <f>IF($B223=0,"",W222)</f>
        <v/>
      </c>
      <c r="X223" s="59">
        <f>IF($B223=0,"",X222)</f>
        <v/>
      </c>
      <c r="Y223" s="59">
        <f>IF($B223=0,"",Y222)</f>
        <v/>
      </c>
    </row>
    <row r="224">
      <c r="A224" s="59">
        <f>応募用紙・団体!A369</f>
        <v/>
      </c>
      <c r="B224" s="59">
        <f>応募用紙・団体!B369</f>
        <v/>
      </c>
      <c r="C224" s="59">
        <f>応募用紙・団体!K369</f>
        <v/>
      </c>
      <c r="D224" s="59">
        <f>応募用紙・団体!O369</f>
        <v/>
      </c>
      <c r="E224" s="59">
        <f>IF($B224=0,"",E223)</f>
        <v/>
      </c>
      <c r="F224" s="59">
        <f>IF($B224=0,"",F223)</f>
        <v/>
      </c>
      <c r="G224" s="59">
        <f>IF($B224=0,"",G223)</f>
        <v/>
      </c>
      <c r="H224" s="59">
        <f>IF($B224=0,"",H223)</f>
        <v/>
      </c>
      <c r="I224" s="59">
        <f>応募用紙・団体!U369</f>
        <v/>
      </c>
      <c r="J224" s="86">
        <f>IF(応募用紙・団体!S369="男","男","")</f>
        <v/>
      </c>
      <c r="K224" s="86">
        <f>IF(応募用紙・団体!S369="女","女","")</f>
        <v/>
      </c>
      <c r="L224" s="59">
        <f>IF($B224=0,"",L223)</f>
        <v/>
      </c>
      <c r="M224" s="59">
        <f>IF($B224=0,"",M223)</f>
        <v/>
      </c>
      <c r="N224" s="59">
        <f>IF($B224=0,"",N223)</f>
        <v/>
      </c>
      <c r="O224" s="59">
        <f>IF($B224=0,"",O223)</f>
        <v/>
      </c>
      <c r="P224" s="59">
        <f>IF($B224=0,"",P223)</f>
        <v/>
      </c>
      <c r="Q224" s="43">
        <f>応募用紙・団体!W369</f>
        <v/>
      </c>
      <c r="R224" s="96" t="n"/>
      <c r="S224" s="43">
        <f>IF($B224=0,"",S223)</f>
        <v/>
      </c>
      <c r="T224" s="59">
        <f>IF($B224=0,"",T223)</f>
        <v/>
      </c>
      <c r="U224" s="59">
        <f>IF($B224=0,"",U223)</f>
        <v/>
      </c>
      <c r="V224" s="43">
        <f>IF($B224=0,"",V223)</f>
        <v/>
      </c>
      <c r="W224" s="43">
        <f>IF($B224=0,"",W223)</f>
        <v/>
      </c>
      <c r="X224" s="59">
        <f>IF($B224=0,"",X223)</f>
        <v/>
      </c>
      <c r="Y224" s="59">
        <f>IF($B224=0,"",Y223)</f>
        <v/>
      </c>
    </row>
    <row r="225">
      <c r="A225" s="59">
        <f>応募用紙・団体!A370</f>
        <v/>
      </c>
      <c r="B225" s="59">
        <f>応募用紙・団体!B370</f>
        <v/>
      </c>
      <c r="C225" s="59">
        <f>応募用紙・団体!K370</f>
        <v/>
      </c>
      <c r="D225" s="59">
        <f>応募用紙・団体!O370</f>
        <v/>
      </c>
      <c r="E225" s="59">
        <f>IF($B225=0,"",E224)</f>
        <v/>
      </c>
      <c r="F225" s="59">
        <f>IF($B225=0,"",F224)</f>
        <v/>
      </c>
      <c r="G225" s="59">
        <f>IF($B225=0,"",G224)</f>
        <v/>
      </c>
      <c r="H225" s="59">
        <f>IF($B225=0,"",H224)</f>
        <v/>
      </c>
      <c r="I225" s="59">
        <f>応募用紙・団体!U370</f>
        <v/>
      </c>
      <c r="J225" s="86">
        <f>IF(応募用紙・団体!S370="男","男","")</f>
        <v/>
      </c>
      <c r="K225" s="86">
        <f>IF(応募用紙・団体!S370="女","女","")</f>
        <v/>
      </c>
      <c r="L225" s="59">
        <f>IF($B225=0,"",L224)</f>
        <v/>
      </c>
      <c r="M225" s="59">
        <f>IF($B225=0,"",M224)</f>
        <v/>
      </c>
      <c r="N225" s="59">
        <f>IF($B225=0,"",N224)</f>
        <v/>
      </c>
      <c r="O225" s="59">
        <f>IF($B225=0,"",O224)</f>
        <v/>
      </c>
      <c r="P225" s="59">
        <f>IF($B225=0,"",P224)</f>
        <v/>
      </c>
      <c r="Q225" s="43">
        <f>応募用紙・団体!W370</f>
        <v/>
      </c>
      <c r="R225" s="96" t="n"/>
      <c r="S225" s="43">
        <f>IF($B225=0,"",S224)</f>
        <v/>
      </c>
      <c r="T225" s="59">
        <f>IF($B225=0,"",T224)</f>
        <v/>
      </c>
      <c r="U225" s="59">
        <f>IF($B225=0,"",U224)</f>
        <v/>
      </c>
      <c r="V225" s="43">
        <f>IF($B225=0,"",V224)</f>
        <v/>
      </c>
      <c r="W225" s="43">
        <f>IF($B225=0,"",W224)</f>
        <v/>
      </c>
      <c r="X225" s="59">
        <f>IF($B225=0,"",X224)</f>
        <v/>
      </c>
      <c r="Y225" s="59">
        <f>IF($B225=0,"",Y224)</f>
        <v/>
      </c>
    </row>
    <row r="226">
      <c r="A226" s="59">
        <f>応募用紙・団体!A371</f>
        <v/>
      </c>
      <c r="B226" s="59">
        <f>応募用紙・団体!B371</f>
        <v/>
      </c>
      <c r="C226" s="59">
        <f>応募用紙・団体!K371</f>
        <v/>
      </c>
      <c r="D226" s="59">
        <f>応募用紙・団体!O371</f>
        <v/>
      </c>
      <c r="E226" s="59">
        <f>IF($B226=0,"",E225)</f>
        <v/>
      </c>
      <c r="F226" s="59">
        <f>IF($B226=0,"",F225)</f>
        <v/>
      </c>
      <c r="G226" s="59">
        <f>IF($B226=0,"",G225)</f>
        <v/>
      </c>
      <c r="H226" s="59">
        <f>IF($B226=0,"",H225)</f>
        <v/>
      </c>
      <c r="I226" s="59">
        <f>応募用紙・団体!U371</f>
        <v/>
      </c>
      <c r="J226" s="86">
        <f>IF(応募用紙・団体!S371="男","男","")</f>
        <v/>
      </c>
      <c r="K226" s="86">
        <f>IF(応募用紙・団体!S371="女","女","")</f>
        <v/>
      </c>
      <c r="L226" s="59">
        <f>IF($B226=0,"",L225)</f>
        <v/>
      </c>
      <c r="M226" s="59">
        <f>IF($B226=0,"",M225)</f>
        <v/>
      </c>
      <c r="N226" s="59">
        <f>IF($B226=0,"",N225)</f>
        <v/>
      </c>
      <c r="O226" s="59">
        <f>IF($B226=0,"",O225)</f>
        <v/>
      </c>
      <c r="P226" s="59">
        <f>IF($B226=0,"",P225)</f>
        <v/>
      </c>
      <c r="Q226" s="43">
        <f>応募用紙・団体!W371</f>
        <v/>
      </c>
      <c r="R226" s="96" t="n"/>
      <c r="S226" s="43">
        <f>IF($B226=0,"",S225)</f>
        <v/>
      </c>
      <c r="T226" s="59">
        <f>IF($B226=0,"",T225)</f>
        <v/>
      </c>
      <c r="U226" s="59">
        <f>IF($B226=0,"",U225)</f>
        <v/>
      </c>
      <c r="V226" s="43">
        <f>IF($B226=0,"",V225)</f>
        <v/>
      </c>
      <c r="W226" s="43">
        <f>IF($B226=0,"",W225)</f>
        <v/>
      </c>
      <c r="X226" s="59">
        <f>IF($B226=0,"",X225)</f>
        <v/>
      </c>
      <c r="Y226" s="59">
        <f>IF($B226=0,"",Y225)</f>
        <v/>
      </c>
    </row>
    <row r="227">
      <c r="A227" s="59">
        <f>応募用紙・団体!A372</f>
        <v/>
      </c>
      <c r="B227" s="59">
        <f>応募用紙・団体!B372</f>
        <v/>
      </c>
      <c r="C227" s="59">
        <f>応募用紙・団体!K372</f>
        <v/>
      </c>
      <c r="D227" s="59">
        <f>応募用紙・団体!O372</f>
        <v/>
      </c>
      <c r="E227" s="59">
        <f>IF($B227=0,"",E226)</f>
        <v/>
      </c>
      <c r="F227" s="59">
        <f>IF($B227=0,"",F226)</f>
        <v/>
      </c>
      <c r="G227" s="59">
        <f>IF($B227=0,"",G226)</f>
        <v/>
      </c>
      <c r="H227" s="59">
        <f>IF($B227=0,"",H226)</f>
        <v/>
      </c>
      <c r="I227" s="59">
        <f>応募用紙・団体!U372</f>
        <v/>
      </c>
      <c r="J227" s="86">
        <f>IF(応募用紙・団体!S372="男","男","")</f>
        <v/>
      </c>
      <c r="K227" s="86">
        <f>IF(応募用紙・団体!S372="女","女","")</f>
        <v/>
      </c>
      <c r="L227" s="59">
        <f>IF($B227=0,"",L226)</f>
        <v/>
      </c>
      <c r="M227" s="59">
        <f>IF($B227=0,"",M226)</f>
        <v/>
      </c>
      <c r="N227" s="59">
        <f>IF($B227=0,"",N226)</f>
        <v/>
      </c>
      <c r="O227" s="59">
        <f>IF($B227=0,"",O226)</f>
        <v/>
      </c>
      <c r="P227" s="59">
        <f>IF($B227=0,"",P226)</f>
        <v/>
      </c>
      <c r="Q227" s="43">
        <f>応募用紙・団体!W372</f>
        <v/>
      </c>
      <c r="R227" s="96" t="n"/>
      <c r="S227" s="43">
        <f>IF($B227=0,"",S226)</f>
        <v/>
      </c>
      <c r="T227" s="59">
        <f>IF($B227=0,"",T226)</f>
        <v/>
      </c>
      <c r="U227" s="59">
        <f>IF($B227=0,"",U226)</f>
        <v/>
      </c>
      <c r="V227" s="43">
        <f>IF($B227=0,"",V226)</f>
        <v/>
      </c>
      <c r="W227" s="43">
        <f>IF($B227=0,"",W226)</f>
        <v/>
      </c>
      <c r="X227" s="59">
        <f>IF($B227=0,"",X226)</f>
        <v/>
      </c>
      <c r="Y227" s="59">
        <f>IF($B227=0,"",Y226)</f>
        <v/>
      </c>
    </row>
    <row r="228">
      <c r="A228" s="59">
        <f>応募用紙・団体!A373</f>
        <v/>
      </c>
      <c r="B228" s="59">
        <f>応募用紙・団体!B373</f>
        <v/>
      </c>
      <c r="C228" s="59">
        <f>応募用紙・団体!K373</f>
        <v/>
      </c>
      <c r="D228" s="59">
        <f>応募用紙・団体!O373</f>
        <v/>
      </c>
      <c r="E228" s="59">
        <f>IF($B228=0,"",E227)</f>
        <v/>
      </c>
      <c r="F228" s="59">
        <f>IF($B228=0,"",F227)</f>
        <v/>
      </c>
      <c r="G228" s="59">
        <f>IF($B228=0,"",G227)</f>
        <v/>
      </c>
      <c r="H228" s="59">
        <f>IF($B228=0,"",H227)</f>
        <v/>
      </c>
      <c r="I228" s="59">
        <f>応募用紙・団体!U373</f>
        <v/>
      </c>
      <c r="J228" s="86">
        <f>IF(応募用紙・団体!S373="男","男","")</f>
        <v/>
      </c>
      <c r="K228" s="86">
        <f>IF(応募用紙・団体!S373="女","女","")</f>
        <v/>
      </c>
      <c r="L228" s="59">
        <f>IF($B228=0,"",L227)</f>
        <v/>
      </c>
      <c r="M228" s="59">
        <f>IF($B228=0,"",M227)</f>
        <v/>
      </c>
      <c r="N228" s="59">
        <f>IF($B228=0,"",N227)</f>
        <v/>
      </c>
      <c r="O228" s="59">
        <f>IF($B228=0,"",O227)</f>
        <v/>
      </c>
      <c r="P228" s="59">
        <f>IF($B228=0,"",P227)</f>
        <v/>
      </c>
      <c r="Q228" s="43">
        <f>応募用紙・団体!W373</f>
        <v/>
      </c>
      <c r="R228" s="96" t="n"/>
      <c r="S228" s="43">
        <f>IF($B228=0,"",S227)</f>
        <v/>
      </c>
      <c r="T228" s="59">
        <f>IF($B228=0,"",T227)</f>
        <v/>
      </c>
      <c r="U228" s="59">
        <f>IF($B228=0,"",U227)</f>
        <v/>
      </c>
      <c r="V228" s="43">
        <f>IF($B228=0,"",V227)</f>
        <v/>
      </c>
      <c r="W228" s="43">
        <f>IF($B228=0,"",W227)</f>
        <v/>
      </c>
      <c r="X228" s="59">
        <f>IF($B228=0,"",X227)</f>
        <v/>
      </c>
      <c r="Y228" s="59">
        <f>IF($B228=0,"",Y227)</f>
        <v/>
      </c>
    </row>
    <row r="229">
      <c r="A229" s="59">
        <f>応募用紙・団体!A374</f>
        <v/>
      </c>
      <c r="B229" s="59">
        <f>応募用紙・団体!B374</f>
        <v/>
      </c>
      <c r="C229" s="59">
        <f>応募用紙・団体!K374</f>
        <v/>
      </c>
      <c r="D229" s="59">
        <f>応募用紙・団体!O374</f>
        <v/>
      </c>
      <c r="E229" s="59">
        <f>IF($B229=0,"",E228)</f>
        <v/>
      </c>
      <c r="F229" s="59">
        <f>IF($B229=0,"",F228)</f>
        <v/>
      </c>
      <c r="G229" s="59">
        <f>IF($B229=0,"",G228)</f>
        <v/>
      </c>
      <c r="H229" s="59">
        <f>IF($B229=0,"",H228)</f>
        <v/>
      </c>
      <c r="I229" s="59">
        <f>応募用紙・団体!U374</f>
        <v/>
      </c>
      <c r="J229" s="86">
        <f>IF(応募用紙・団体!S374="男","男","")</f>
        <v/>
      </c>
      <c r="K229" s="86">
        <f>IF(応募用紙・団体!S374="女","女","")</f>
        <v/>
      </c>
      <c r="L229" s="59">
        <f>IF($B229=0,"",L228)</f>
        <v/>
      </c>
      <c r="M229" s="59">
        <f>IF($B229=0,"",M228)</f>
        <v/>
      </c>
      <c r="N229" s="59">
        <f>IF($B229=0,"",N228)</f>
        <v/>
      </c>
      <c r="O229" s="59">
        <f>IF($B229=0,"",O228)</f>
        <v/>
      </c>
      <c r="P229" s="59">
        <f>IF($B229=0,"",P228)</f>
        <v/>
      </c>
      <c r="Q229" s="43">
        <f>応募用紙・団体!W374</f>
        <v/>
      </c>
      <c r="R229" s="96" t="n"/>
      <c r="S229" s="43">
        <f>IF($B229=0,"",S228)</f>
        <v/>
      </c>
      <c r="T229" s="59">
        <f>IF($B229=0,"",T228)</f>
        <v/>
      </c>
      <c r="U229" s="59">
        <f>IF($B229=0,"",U228)</f>
        <v/>
      </c>
      <c r="V229" s="43">
        <f>IF($B229=0,"",V228)</f>
        <v/>
      </c>
      <c r="W229" s="43">
        <f>IF($B229=0,"",W228)</f>
        <v/>
      </c>
      <c r="X229" s="59">
        <f>IF($B229=0,"",X228)</f>
        <v/>
      </c>
      <c r="Y229" s="59">
        <f>IF($B229=0,"",Y228)</f>
        <v/>
      </c>
    </row>
    <row r="230">
      <c r="A230" s="59">
        <f>応募用紙・団体!A375</f>
        <v/>
      </c>
      <c r="B230" s="59">
        <f>応募用紙・団体!B375</f>
        <v/>
      </c>
      <c r="C230" s="59">
        <f>応募用紙・団体!K375</f>
        <v/>
      </c>
      <c r="D230" s="59">
        <f>応募用紙・団体!O375</f>
        <v/>
      </c>
      <c r="E230" s="59">
        <f>IF($B230=0,"",E229)</f>
        <v/>
      </c>
      <c r="F230" s="59">
        <f>IF($B230=0,"",F229)</f>
        <v/>
      </c>
      <c r="G230" s="59">
        <f>IF($B230=0,"",G229)</f>
        <v/>
      </c>
      <c r="H230" s="59">
        <f>IF($B230=0,"",H229)</f>
        <v/>
      </c>
      <c r="I230" s="59">
        <f>応募用紙・団体!U375</f>
        <v/>
      </c>
      <c r="J230" s="86">
        <f>IF(応募用紙・団体!S375="男","男","")</f>
        <v/>
      </c>
      <c r="K230" s="86">
        <f>IF(応募用紙・団体!S375="女","女","")</f>
        <v/>
      </c>
      <c r="L230" s="59">
        <f>IF($B230=0,"",L229)</f>
        <v/>
      </c>
      <c r="M230" s="59">
        <f>IF($B230=0,"",M229)</f>
        <v/>
      </c>
      <c r="N230" s="59">
        <f>IF($B230=0,"",N229)</f>
        <v/>
      </c>
      <c r="O230" s="59">
        <f>IF($B230=0,"",O229)</f>
        <v/>
      </c>
      <c r="P230" s="59">
        <f>IF($B230=0,"",P229)</f>
        <v/>
      </c>
      <c r="Q230" s="43">
        <f>応募用紙・団体!W375</f>
        <v/>
      </c>
      <c r="R230" s="96" t="n"/>
      <c r="S230" s="43">
        <f>IF($B230=0,"",S229)</f>
        <v/>
      </c>
      <c r="T230" s="59">
        <f>IF($B230=0,"",T229)</f>
        <v/>
      </c>
      <c r="U230" s="59">
        <f>IF($B230=0,"",U229)</f>
        <v/>
      </c>
      <c r="V230" s="43">
        <f>IF($B230=0,"",V229)</f>
        <v/>
      </c>
      <c r="W230" s="43">
        <f>IF($B230=0,"",W229)</f>
        <v/>
      </c>
      <c r="X230" s="59">
        <f>IF($B230=0,"",X229)</f>
        <v/>
      </c>
      <c r="Y230" s="59">
        <f>IF($B230=0,"",Y229)</f>
        <v/>
      </c>
    </row>
    <row r="231">
      <c r="A231" s="59">
        <f>応募用紙・団体!A376</f>
        <v/>
      </c>
      <c r="B231" s="59">
        <f>応募用紙・団体!B376</f>
        <v/>
      </c>
      <c r="C231" s="59">
        <f>応募用紙・団体!K376</f>
        <v/>
      </c>
      <c r="D231" s="59">
        <f>応募用紙・団体!O376</f>
        <v/>
      </c>
      <c r="E231" s="59">
        <f>IF($B231=0,"",E230)</f>
        <v/>
      </c>
      <c r="F231" s="59">
        <f>IF($B231=0,"",F230)</f>
        <v/>
      </c>
      <c r="G231" s="59">
        <f>IF($B231=0,"",G230)</f>
        <v/>
      </c>
      <c r="H231" s="59">
        <f>IF($B231=0,"",H230)</f>
        <v/>
      </c>
      <c r="I231" s="59">
        <f>応募用紙・団体!U376</f>
        <v/>
      </c>
      <c r="J231" s="86">
        <f>IF(応募用紙・団体!S376="男","男","")</f>
        <v/>
      </c>
      <c r="K231" s="86">
        <f>IF(応募用紙・団体!S376="女","女","")</f>
        <v/>
      </c>
      <c r="L231" s="59">
        <f>IF($B231=0,"",L230)</f>
        <v/>
      </c>
      <c r="M231" s="59">
        <f>IF($B231=0,"",M230)</f>
        <v/>
      </c>
      <c r="N231" s="59">
        <f>IF($B231=0,"",N230)</f>
        <v/>
      </c>
      <c r="O231" s="59">
        <f>IF($B231=0,"",O230)</f>
        <v/>
      </c>
      <c r="P231" s="59">
        <f>IF($B231=0,"",P230)</f>
        <v/>
      </c>
      <c r="Q231" s="43">
        <f>応募用紙・団体!W376</f>
        <v/>
      </c>
      <c r="R231" s="96" t="n"/>
      <c r="S231" s="43">
        <f>IF($B231=0,"",S230)</f>
        <v/>
      </c>
      <c r="T231" s="59">
        <f>IF($B231=0,"",T230)</f>
        <v/>
      </c>
      <c r="U231" s="59">
        <f>IF($B231=0,"",U230)</f>
        <v/>
      </c>
      <c r="V231" s="43">
        <f>IF($B231=0,"",V230)</f>
        <v/>
      </c>
      <c r="W231" s="43">
        <f>IF($B231=0,"",W230)</f>
        <v/>
      </c>
      <c r="X231" s="59">
        <f>IF($B231=0,"",X230)</f>
        <v/>
      </c>
      <c r="Y231" s="59">
        <f>IF($B231=0,"",Y230)</f>
        <v/>
      </c>
    </row>
    <row r="232">
      <c r="A232" s="59">
        <f>応募用紙・団体!A377</f>
        <v/>
      </c>
      <c r="B232" s="59">
        <f>応募用紙・団体!B377</f>
        <v/>
      </c>
      <c r="C232" s="59">
        <f>応募用紙・団体!K377</f>
        <v/>
      </c>
      <c r="D232" s="59">
        <f>応募用紙・団体!O377</f>
        <v/>
      </c>
      <c r="E232" s="59">
        <f>IF($B232=0,"",E231)</f>
        <v/>
      </c>
      <c r="F232" s="59">
        <f>IF($B232=0,"",F231)</f>
        <v/>
      </c>
      <c r="G232" s="59">
        <f>IF($B232=0,"",G231)</f>
        <v/>
      </c>
      <c r="H232" s="59">
        <f>IF($B232=0,"",H231)</f>
        <v/>
      </c>
      <c r="I232" s="59">
        <f>応募用紙・団体!U377</f>
        <v/>
      </c>
      <c r="J232" s="86">
        <f>IF(応募用紙・団体!S377="男","男","")</f>
        <v/>
      </c>
      <c r="K232" s="86">
        <f>IF(応募用紙・団体!S377="女","女","")</f>
        <v/>
      </c>
      <c r="L232" s="59">
        <f>IF($B232=0,"",L231)</f>
        <v/>
      </c>
      <c r="M232" s="59">
        <f>IF($B232=0,"",M231)</f>
        <v/>
      </c>
      <c r="N232" s="59">
        <f>IF($B232=0,"",N231)</f>
        <v/>
      </c>
      <c r="O232" s="59">
        <f>IF($B232=0,"",O231)</f>
        <v/>
      </c>
      <c r="P232" s="59">
        <f>IF($B232=0,"",P231)</f>
        <v/>
      </c>
      <c r="Q232" s="43">
        <f>応募用紙・団体!W377</f>
        <v/>
      </c>
      <c r="R232" s="96" t="n"/>
      <c r="S232" s="43">
        <f>IF($B232=0,"",S231)</f>
        <v/>
      </c>
      <c r="T232" s="59">
        <f>IF($B232=0,"",T231)</f>
        <v/>
      </c>
      <c r="U232" s="59">
        <f>IF($B232=0,"",U231)</f>
        <v/>
      </c>
      <c r="V232" s="43">
        <f>IF($B232=0,"",V231)</f>
        <v/>
      </c>
      <c r="W232" s="43">
        <f>IF($B232=0,"",W231)</f>
        <v/>
      </c>
      <c r="X232" s="59">
        <f>IF($B232=0,"",X231)</f>
        <v/>
      </c>
      <c r="Y232" s="59">
        <f>IF($B232=0,"",Y231)</f>
        <v/>
      </c>
    </row>
    <row r="233">
      <c r="A233" s="59">
        <f>応募用紙・団体!A378</f>
        <v/>
      </c>
      <c r="B233" s="59">
        <f>応募用紙・団体!B378</f>
        <v/>
      </c>
      <c r="C233" s="59">
        <f>応募用紙・団体!K378</f>
        <v/>
      </c>
      <c r="D233" s="59">
        <f>応募用紙・団体!O378</f>
        <v/>
      </c>
      <c r="E233" s="59">
        <f>IF($B233=0,"",E232)</f>
        <v/>
      </c>
      <c r="F233" s="59">
        <f>IF($B233=0,"",F232)</f>
        <v/>
      </c>
      <c r="G233" s="59">
        <f>IF($B233=0,"",G232)</f>
        <v/>
      </c>
      <c r="H233" s="59">
        <f>IF($B233=0,"",H232)</f>
        <v/>
      </c>
      <c r="I233" s="59">
        <f>応募用紙・団体!U378</f>
        <v/>
      </c>
      <c r="J233" s="86">
        <f>IF(応募用紙・団体!S378="男","男","")</f>
        <v/>
      </c>
      <c r="K233" s="86">
        <f>IF(応募用紙・団体!S378="女","女","")</f>
        <v/>
      </c>
      <c r="L233" s="59">
        <f>IF($B233=0,"",L232)</f>
        <v/>
      </c>
      <c r="M233" s="59">
        <f>IF($B233=0,"",M232)</f>
        <v/>
      </c>
      <c r="N233" s="59">
        <f>IF($B233=0,"",N232)</f>
        <v/>
      </c>
      <c r="O233" s="59">
        <f>IF($B233=0,"",O232)</f>
        <v/>
      </c>
      <c r="P233" s="59">
        <f>IF($B233=0,"",P232)</f>
        <v/>
      </c>
      <c r="Q233" s="43">
        <f>応募用紙・団体!W378</f>
        <v/>
      </c>
      <c r="R233" s="96" t="n"/>
      <c r="S233" s="43">
        <f>IF($B233=0,"",S232)</f>
        <v/>
      </c>
      <c r="T233" s="59">
        <f>IF($B233=0,"",T232)</f>
        <v/>
      </c>
      <c r="U233" s="59">
        <f>IF($B233=0,"",U232)</f>
        <v/>
      </c>
      <c r="V233" s="43">
        <f>IF($B233=0,"",V232)</f>
        <v/>
      </c>
      <c r="W233" s="43">
        <f>IF($B233=0,"",W232)</f>
        <v/>
      </c>
      <c r="X233" s="59">
        <f>IF($B233=0,"",X232)</f>
        <v/>
      </c>
      <c r="Y233" s="59">
        <f>IF($B233=0,"",Y232)</f>
        <v/>
      </c>
    </row>
    <row r="234">
      <c r="A234" s="59">
        <f>応募用紙・団体!A379</f>
        <v/>
      </c>
      <c r="B234" s="59">
        <f>応募用紙・団体!B379</f>
        <v/>
      </c>
      <c r="C234" s="59">
        <f>応募用紙・団体!K379</f>
        <v/>
      </c>
      <c r="D234" s="59">
        <f>応募用紙・団体!O379</f>
        <v/>
      </c>
      <c r="E234" s="59">
        <f>IF($B234=0,"",E233)</f>
        <v/>
      </c>
      <c r="F234" s="59">
        <f>IF($B234=0,"",F233)</f>
        <v/>
      </c>
      <c r="G234" s="59">
        <f>IF($B234=0,"",G233)</f>
        <v/>
      </c>
      <c r="H234" s="59">
        <f>IF($B234=0,"",H233)</f>
        <v/>
      </c>
      <c r="I234" s="59">
        <f>応募用紙・団体!U379</f>
        <v/>
      </c>
      <c r="J234" s="86">
        <f>IF(応募用紙・団体!S379="男","男","")</f>
        <v/>
      </c>
      <c r="K234" s="86">
        <f>IF(応募用紙・団体!S379="女","女","")</f>
        <v/>
      </c>
      <c r="L234" s="59">
        <f>IF($B234=0,"",L233)</f>
        <v/>
      </c>
      <c r="M234" s="59">
        <f>IF($B234=0,"",M233)</f>
        <v/>
      </c>
      <c r="N234" s="59">
        <f>IF($B234=0,"",N233)</f>
        <v/>
      </c>
      <c r="O234" s="59">
        <f>IF($B234=0,"",O233)</f>
        <v/>
      </c>
      <c r="P234" s="59">
        <f>IF($B234=0,"",P233)</f>
        <v/>
      </c>
      <c r="Q234" s="43">
        <f>応募用紙・団体!W379</f>
        <v/>
      </c>
      <c r="R234" s="96" t="n"/>
      <c r="S234" s="43">
        <f>IF($B234=0,"",S233)</f>
        <v/>
      </c>
      <c r="T234" s="59">
        <f>IF($B234=0,"",T233)</f>
        <v/>
      </c>
      <c r="U234" s="59">
        <f>IF($B234=0,"",U233)</f>
        <v/>
      </c>
      <c r="V234" s="43">
        <f>IF($B234=0,"",V233)</f>
        <v/>
      </c>
      <c r="W234" s="43">
        <f>IF($B234=0,"",W233)</f>
        <v/>
      </c>
      <c r="X234" s="59">
        <f>IF($B234=0,"",X233)</f>
        <v/>
      </c>
      <c r="Y234" s="59">
        <f>IF($B234=0,"",Y233)</f>
        <v/>
      </c>
    </row>
    <row r="235">
      <c r="A235" s="59">
        <f>応募用紙・団体!A380</f>
        <v/>
      </c>
      <c r="B235" s="59">
        <f>応募用紙・団体!B380</f>
        <v/>
      </c>
      <c r="C235" s="59">
        <f>応募用紙・団体!K380</f>
        <v/>
      </c>
      <c r="D235" s="59">
        <f>応募用紙・団体!O380</f>
        <v/>
      </c>
      <c r="E235" s="59">
        <f>IF($B235=0,"",E234)</f>
        <v/>
      </c>
      <c r="F235" s="59">
        <f>IF($B235=0,"",F234)</f>
        <v/>
      </c>
      <c r="G235" s="59">
        <f>IF($B235=0,"",G234)</f>
        <v/>
      </c>
      <c r="H235" s="59">
        <f>IF($B235=0,"",H234)</f>
        <v/>
      </c>
      <c r="I235" s="59">
        <f>応募用紙・団体!U380</f>
        <v/>
      </c>
      <c r="J235" s="86">
        <f>IF(応募用紙・団体!S380="男","男","")</f>
        <v/>
      </c>
      <c r="K235" s="86">
        <f>IF(応募用紙・団体!S380="女","女","")</f>
        <v/>
      </c>
      <c r="L235" s="59">
        <f>IF($B235=0,"",L234)</f>
        <v/>
      </c>
      <c r="M235" s="59">
        <f>IF($B235=0,"",M234)</f>
        <v/>
      </c>
      <c r="N235" s="59">
        <f>IF($B235=0,"",N234)</f>
        <v/>
      </c>
      <c r="O235" s="59">
        <f>IF($B235=0,"",O234)</f>
        <v/>
      </c>
      <c r="P235" s="59">
        <f>IF($B235=0,"",P234)</f>
        <v/>
      </c>
      <c r="Q235" s="43">
        <f>応募用紙・団体!W380</f>
        <v/>
      </c>
      <c r="R235" s="96" t="n"/>
      <c r="S235" s="43">
        <f>IF($B235=0,"",S234)</f>
        <v/>
      </c>
      <c r="T235" s="59">
        <f>IF($B235=0,"",T234)</f>
        <v/>
      </c>
      <c r="U235" s="59">
        <f>IF($B235=0,"",U234)</f>
        <v/>
      </c>
      <c r="V235" s="43">
        <f>IF($B235=0,"",V234)</f>
        <v/>
      </c>
      <c r="W235" s="43">
        <f>IF($B235=0,"",W234)</f>
        <v/>
      </c>
      <c r="X235" s="59">
        <f>IF($B235=0,"",X234)</f>
        <v/>
      </c>
      <c r="Y235" s="59">
        <f>IF($B235=0,"",Y234)</f>
        <v/>
      </c>
    </row>
    <row r="236">
      <c r="A236" s="59">
        <f>応募用紙・団体!A381</f>
        <v/>
      </c>
      <c r="B236" s="59">
        <f>応募用紙・団体!B381</f>
        <v/>
      </c>
      <c r="C236" s="59">
        <f>応募用紙・団体!K381</f>
        <v/>
      </c>
      <c r="D236" s="59">
        <f>応募用紙・団体!O381</f>
        <v/>
      </c>
      <c r="E236" s="59">
        <f>IF($B236=0,"",E235)</f>
        <v/>
      </c>
      <c r="F236" s="59">
        <f>IF($B236=0,"",F235)</f>
        <v/>
      </c>
      <c r="G236" s="59">
        <f>IF($B236=0,"",G235)</f>
        <v/>
      </c>
      <c r="H236" s="59">
        <f>IF($B236=0,"",H235)</f>
        <v/>
      </c>
      <c r="I236" s="59">
        <f>応募用紙・団体!U381</f>
        <v/>
      </c>
      <c r="J236" s="86">
        <f>IF(応募用紙・団体!S381="男","男","")</f>
        <v/>
      </c>
      <c r="K236" s="86">
        <f>IF(応募用紙・団体!S381="女","女","")</f>
        <v/>
      </c>
      <c r="L236" s="59">
        <f>IF($B236=0,"",L235)</f>
        <v/>
      </c>
      <c r="M236" s="59">
        <f>IF($B236=0,"",M235)</f>
        <v/>
      </c>
      <c r="N236" s="59">
        <f>IF($B236=0,"",N235)</f>
        <v/>
      </c>
      <c r="O236" s="59">
        <f>IF($B236=0,"",O235)</f>
        <v/>
      </c>
      <c r="P236" s="59">
        <f>IF($B236=0,"",P235)</f>
        <v/>
      </c>
      <c r="Q236" s="43">
        <f>応募用紙・団体!W381</f>
        <v/>
      </c>
      <c r="R236" s="96" t="n"/>
      <c r="S236" s="43">
        <f>IF($B236=0,"",S235)</f>
        <v/>
      </c>
      <c r="T236" s="59">
        <f>IF($B236=0,"",T235)</f>
        <v/>
      </c>
      <c r="U236" s="59">
        <f>IF($B236=0,"",U235)</f>
        <v/>
      </c>
      <c r="V236" s="43">
        <f>IF($B236=0,"",V235)</f>
        <v/>
      </c>
      <c r="W236" s="43">
        <f>IF($B236=0,"",W235)</f>
        <v/>
      </c>
      <c r="X236" s="59">
        <f>IF($B236=0,"",X235)</f>
        <v/>
      </c>
      <c r="Y236" s="59">
        <f>IF($B236=0,"",Y235)</f>
        <v/>
      </c>
    </row>
    <row r="237">
      <c r="A237" s="59">
        <f>応募用紙・団体!A382</f>
        <v/>
      </c>
      <c r="B237" s="59">
        <f>応募用紙・団体!B382</f>
        <v/>
      </c>
      <c r="C237" s="59">
        <f>応募用紙・団体!K382</f>
        <v/>
      </c>
      <c r="D237" s="59">
        <f>応募用紙・団体!O382</f>
        <v/>
      </c>
      <c r="E237" s="59">
        <f>IF($B237=0,"",E236)</f>
        <v/>
      </c>
      <c r="F237" s="59">
        <f>IF($B237=0,"",F236)</f>
        <v/>
      </c>
      <c r="G237" s="59">
        <f>IF($B237=0,"",G236)</f>
        <v/>
      </c>
      <c r="H237" s="59">
        <f>IF($B237=0,"",H236)</f>
        <v/>
      </c>
      <c r="I237" s="59">
        <f>応募用紙・団体!U382</f>
        <v/>
      </c>
      <c r="J237" s="86">
        <f>IF(応募用紙・団体!S382="男","男","")</f>
        <v/>
      </c>
      <c r="K237" s="86">
        <f>IF(応募用紙・団体!S382="女","女","")</f>
        <v/>
      </c>
      <c r="L237" s="59">
        <f>IF($B237=0,"",L236)</f>
        <v/>
      </c>
      <c r="M237" s="59">
        <f>IF($B237=0,"",M236)</f>
        <v/>
      </c>
      <c r="N237" s="59">
        <f>IF($B237=0,"",N236)</f>
        <v/>
      </c>
      <c r="O237" s="59">
        <f>IF($B237=0,"",O236)</f>
        <v/>
      </c>
      <c r="P237" s="59">
        <f>IF($B237=0,"",P236)</f>
        <v/>
      </c>
      <c r="Q237" s="43">
        <f>応募用紙・団体!W382</f>
        <v/>
      </c>
      <c r="R237" s="96" t="n"/>
      <c r="S237" s="43">
        <f>IF($B237=0,"",S236)</f>
        <v/>
      </c>
      <c r="T237" s="59">
        <f>IF($B237=0,"",T236)</f>
        <v/>
      </c>
      <c r="U237" s="59">
        <f>IF($B237=0,"",U236)</f>
        <v/>
      </c>
      <c r="V237" s="43">
        <f>IF($B237=0,"",V236)</f>
        <v/>
      </c>
      <c r="W237" s="43">
        <f>IF($B237=0,"",W236)</f>
        <v/>
      </c>
      <c r="X237" s="59">
        <f>IF($B237=0,"",X236)</f>
        <v/>
      </c>
      <c r="Y237" s="59">
        <f>IF($B237=0,"",Y236)</f>
        <v/>
      </c>
    </row>
    <row r="238">
      <c r="A238" s="59">
        <f>応募用紙・団体!A383</f>
        <v/>
      </c>
      <c r="B238" s="59">
        <f>応募用紙・団体!B383</f>
        <v/>
      </c>
      <c r="C238" s="59">
        <f>応募用紙・団体!K383</f>
        <v/>
      </c>
      <c r="D238" s="59">
        <f>応募用紙・団体!O383</f>
        <v/>
      </c>
      <c r="E238" s="59">
        <f>IF($B238=0,"",E237)</f>
        <v/>
      </c>
      <c r="F238" s="59">
        <f>IF($B238=0,"",F237)</f>
        <v/>
      </c>
      <c r="G238" s="59">
        <f>IF($B238=0,"",G237)</f>
        <v/>
      </c>
      <c r="H238" s="59">
        <f>IF($B238=0,"",H237)</f>
        <v/>
      </c>
      <c r="I238" s="59">
        <f>応募用紙・団体!U383</f>
        <v/>
      </c>
      <c r="J238" s="86">
        <f>IF(応募用紙・団体!S383="男","男","")</f>
        <v/>
      </c>
      <c r="K238" s="86">
        <f>IF(応募用紙・団体!S383="女","女","")</f>
        <v/>
      </c>
      <c r="L238" s="59">
        <f>IF($B238=0,"",L237)</f>
        <v/>
      </c>
      <c r="M238" s="59">
        <f>IF($B238=0,"",M237)</f>
        <v/>
      </c>
      <c r="N238" s="59">
        <f>IF($B238=0,"",N237)</f>
        <v/>
      </c>
      <c r="O238" s="59">
        <f>IF($B238=0,"",O237)</f>
        <v/>
      </c>
      <c r="P238" s="59">
        <f>IF($B238=0,"",P237)</f>
        <v/>
      </c>
      <c r="Q238" s="43">
        <f>応募用紙・団体!W383</f>
        <v/>
      </c>
      <c r="R238" s="96" t="n"/>
      <c r="S238" s="43">
        <f>IF($B238=0,"",S237)</f>
        <v/>
      </c>
      <c r="T238" s="59">
        <f>IF($B238=0,"",T237)</f>
        <v/>
      </c>
      <c r="U238" s="59">
        <f>IF($B238=0,"",U237)</f>
        <v/>
      </c>
      <c r="V238" s="43">
        <f>IF($B238=0,"",V237)</f>
        <v/>
      </c>
      <c r="W238" s="43">
        <f>IF($B238=0,"",W237)</f>
        <v/>
      </c>
      <c r="X238" s="59">
        <f>IF($B238=0,"",X237)</f>
        <v/>
      </c>
      <c r="Y238" s="59">
        <f>IF($B238=0,"",Y237)</f>
        <v/>
      </c>
    </row>
    <row r="239">
      <c r="A239" s="59">
        <f>応募用紙・団体!A384</f>
        <v/>
      </c>
      <c r="B239" s="59">
        <f>応募用紙・団体!B384</f>
        <v/>
      </c>
      <c r="C239" s="59">
        <f>応募用紙・団体!K384</f>
        <v/>
      </c>
      <c r="D239" s="59">
        <f>応募用紙・団体!O384</f>
        <v/>
      </c>
      <c r="E239" s="59">
        <f>IF($B239=0,"",E238)</f>
        <v/>
      </c>
      <c r="F239" s="59">
        <f>IF($B239=0,"",F238)</f>
        <v/>
      </c>
      <c r="G239" s="59">
        <f>IF($B239=0,"",G238)</f>
        <v/>
      </c>
      <c r="H239" s="59">
        <f>IF($B239=0,"",H238)</f>
        <v/>
      </c>
      <c r="I239" s="59">
        <f>応募用紙・団体!U384</f>
        <v/>
      </c>
      <c r="J239" s="86">
        <f>IF(応募用紙・団体!S384="男","男","")</f>
        <v/>
      </c>
      <c r="K239" s="86">
        <f>IF(応募用紙・団体!S384="女","女","")</f>
        <v/>
      </c>
      <c r="L239" s="59">
        <f>IF($B239=0,"",L238)</f>
        <v/>
      </c>
      <c r="M239" s="59">
        <f>IF($B239=0,"",M238)</f>
        <v/>
      </c>
      <c r="N239" s="59">
        <f>IF($B239=0,"",N238)</f>
        <v/>
      </c>
      <c r="O239" s="59">
        <f>IF($B239=0,"",O238)</f>
        <v/>
      </c>
      <c r="P239" s="59">
        <f>IF($B239=0,"",P238)</f>
        <v/>
      </c>
      <c r="Q239" s="43">
        <f>応募用紙・団体!W384</f>
        <v/>
      </c>
      <c r="R239" s="96" t="n"/>
      <c r="S239" s="43">
        <f>IF($B239=0,"",S238)</f>
        <v/>
      </c>
      <c r="T239" s="59">
        <f>IF($B239=0,"",T238)</f>
        <v/>
      </c>
      <c r="U239" s="59">
        <f>IF($B239=0,"",U238)</f>
        <v/>
      </c>
      <c r="V239" s="43">
        <f>IF($B239=0,"",V238)</f>
        <v/>
      </c>
      <c r="W239" s="43">
        <f>IF($B239=0,"",W238)</f>
        <v/>
      </c>
      <c r="X239" s="59">
        <f>IF($B239=0,"",X238)</f>
        <v/>
      </c>
      <c r="Y239" s="59">
        <f>IF($B239=0,"",Y238)</f>
        <v/>
      </c>
    </row>
    <row r="240">
      <c r="A240" s="59">
        <f>応募用紙・団体!A385</f>
        <v/>
      </c>
      <c r="B240" s="59">
        <f>応募用紙・団体!B385</f>
        <v/>
      </c>
      <c r="C240" s="59">
        <f>応募用紙・団体!K385</f>
        <v/>
      </c>
      <c r="D240" s="59">
        <f>応募用紙・団体!O385</f>
        <v/>
      </c>
      <c r="E240" s="59">
        <f>IF($B240=0,"",E239)</f>
        <v/>
      </c>
      <c r="F240" s="59">
        <f>IF($B240=0,"",F239)</f>
        <v/>
      </c>
      <c r="G240" s="59">
        <f>IF($B240=0,"",G239)</f>
        <v/>
      </c>
      <c r="H240" s="59">
        <f>IF($B240=0,"",H239)</f>
        <v/>
      </c>
      <c r="I240" s="59">
        <f>応募用紙・団体!U385</f>
        <v/>
      </c>
      <c r="J240" s="86">
        <f>IF(応募用紙・団体!S385="男","男","")</f>
        <v/>
      </c>
      <c r="K240" s="86">
        <f>IF(応募用紙・団体!S385="女","女","")</f>
        <v/>
      </c>
      <c r="L240" s="59">
        <f>IF($B240=0,"",L239)</f>
        <v/>
      </c>
      <c r="M240" s="59">
        <f>IF($B240=0,"",M239)</f>
        <v/>
      </c>
      <c r="N240" s="59">
        <f>IF($B240=0,"",N239)</f>
        <v/>
      </c>
      <c r="O240" s="59">
        <f>IF($B240=0,"",O239)</f>
        <v/>
      </c>
      <c r="P240" s="59">
        <f>IF($B240=0,"",P239)</f>
        <v/>
      </c>
      <c r="Q240" s="43">
        <f>応募用紙・団体!W385</f>
        <v/>
      </c>
      <c r="R240" s="96" t="n"/>
      <c r="S240" s="43">
        <f>IF($B240=0,"",S239)</f>
        <v/>
      </c>
      <c r="T240" s="59">
        <f>IF($B240=0,"",T239)</f>
        <v/>
      </c>
      <c r="U240" s="59">
        <f>IF($B240=0,"",U239)</f>
        <v/>
      </c>
      <c r="V240" s="43">
        <f>IF($B240=0,"",V239)</f>
        <v/>
      </c>
      <c r="W240" s="43">
        <f>IF($B240=0,"",W239)</f>
        <v/>
      </c>
      <c r="X240" s="59">
        <f>IF($B240=0,"",X239)</f>
        <v/>
      </c>
      <c r="Y240" s="59">
        <f>IF($B240=0,"",Y239)</f>
        <v/>
      </c>
    </row>
    <row r="241">
      <c r="A241" s="59">
        <f>応募用紙・団体!A386</f>
        <v/>
      </c>
      <c r="B241" s="59">
        <f>応募用紙・団体!B386</f>
        <v/>
      </c>
      <c r="C241" s="59">
        <f>応募用紙・団体!K386</f>
        <v/>
      </c>
      <c r="D241" s="59">
        <f>応募用紙・団体!O386</f>
        <v/>
      </c>
      <c r="E241" s="59">
        <f>IF($B241=0,"",E240)</f>
        <v/>
      </c>
      <c r="F241" s="59">
        <f>IF($B241=0,"",F240)</f>
        <v/>
      </c>
      <c r="G241" s="59">
        <f>IF($B241=0,"",G240)</f>
        <v/>
      </c>
      <c r="H241" s="59">
        <f>IF($B241=0,"",H240)</f>
        <v/>
      </c>
      <c r="I241" s="59">
        <f>応募用紙・団体!U386</f>
        <v/>
      </c>
      <c r="J241" s="86">
        <f>IF(応募用紙・団体!S386="男","男","")</f>
        <v/>
      </c>
      <c r="K241" s="86">
        <f>IF(応募用紙・団体!S386="女","女","")</f>
        <v/>
      </c>
      <c r="L241" s="59">
        <f>IF($B241=0,"",L240)</f>
        <v/>
      </c>
      <c r="M241" s="59">
        <f>IF($B241=0,"",M240)</f>
        <v/>
      </c>
      <c r="N241" s="59">
        <f>IF($B241=0,"",N240)</f>
        <v/>
      </c>
      <c r="O241" s="59">
        <f>IF($B241=0,"",O240)</f>
        <v/>
      </c>
      <c r="P241" s="59">
        <f>IF($B241=0,"",P240)</f>
        <v/>
      </c>
      <c r="Q241" s="43">
        <f>応募用紙・団体!W386</f>
        <v/>
      </c>
      <c r="R241" s="96" t="n"/>
      <c r="S241" s="43">
        <f>IF($B241=0,"",S240)</f>
        <v/>
      </c>
      <c r="T241" s="59">
        <f>IF($B241=0,"",T240)</f>
        <v/>
      </c>
      <c r="U241" s="59">
        <f>IF($B241=0,"",U240)</f>
        <v/>
      </c>
      <c r="V241" s="43">
        <f>IF($B241=0,"",V240)</f>
        <v/>
      </c>
      <c r="W241" s="43">
        <f>IF($B241=0,"",W240)</f>
        <v/>
      </c>
      <c r="X241" s="59">
        <f>IF($B241=0,"",X240)</f>
        <v/>
      </c>
      <c r="Y241" s="59">
        <f>IF($B241=0,"",Y240)</f>
        <v/>
      </c>
    </row>
    <row r="242">
      <c r="A242" s="59">
        <f>応募用紙・団体!A387</f>
        <v/>
      </c>
      <c r="B242" s="59">
        <f>応募用紙・団体!B387</f>
        <v/>
      </c>
      <c r="C242" s="59">
        <f>応募用紙・団体!K387</f>
        <v/>
      </c>
      <c r="D242" s="59">
        <f>応募用紙・団体!O387</f>
        <v/>
      </c>
      <c r="E242" s="59">
        <f>IF($B242=0,"",E241)</f>
        <v/>
      </c>
      <c r="F242" s="59">
        <f>IF($B242=0,"",F241)</f>
        <v/>
      </c>
      <c r="G242" s="59">
        <f>IF($B242=0,"",G241)</f>
        <v/>
      </c>
      <c r="H242" s="59">
        <f>IF($B242=0,"",H241)</f>
        <v/>
      </c>
      <c r="I242" s="59">
        <f>応募用紙・団体!U387</f>
        <v/>
      </c>
      <c r="J242" s="86">
        <f>IF(応募用紙・団体!S387="男","男","")</f>
        <v/>
      </c>
      <c r="K242" s="86">
        <f>IF(応募用紙・団体!S387="女","女","")</f>
        <v/>
      </c>
      <c r="L242" s="59">
        <f>IF($B242=0,"",L241)</f>
        <v/>
      </c>
      <c r="M242" s="59">
        <f>IF($B242=0,"",M241)</f>
        <v/>
      </c>
      <c r="N242" s="59">
        <f>IF($B242=0,"",N241)</f>
        <v/>
      </c>
      <c r="O242" s="59">
        <f>IF($B242=0,"",O241)</f>
        <v/>
      </c>
      <c r="P242" s="59">
        <f>IF($B242=0,"",P241)</f>
        <v/>
      </c>
      <c r="Q242" s="43">
        <f>応募用紙・団体!W387</f>
        <v/>
      </c>
      <c r="R242" s="96" t="n"/>
      <c r="S242" s="43">
        <f>IF($B242=0,"",S241)</f>
        <v/>
      </c>
      <c r="T242" s="59">
        <f>IF($B242=0,"",T241)</f>
        <v/>
      </c>
      <c r="U242" s="59">
        <f>IF($B242=0,"",U241)</f>
        <v/>
      </c>
      <c r="V242" s="43">
        <f>IF($B242=0,"",V241)</f>
        <v/>
      </c>
      <c r="W242" s="43">
        <f>IF($B242=0,"",W241)</f>
        <v/>
      </c>
      <c r="X242" s="59">
        <f>IF($B242=0,"",X241)</f>
        <v/>
      </c>
      <c r="Y242" s="59">
        <f>IF($B242=0,"",Y241)</f>
        <v/>
      </c>
    </row>
    <row r="243">
      <c r="A243" s="59">
        <f>応募用紙・団体!A388</f>
        <v/>
      </c>
      <c r="B243" s="59">
        <f>応募用紙・団体!B388</f>
        <v/>
      </c>
      <c r="C243" s="59">
        <f>応募用紙・団体!K388</f>
        <v/>
      </c>
      <c r="D243" s="59">
        <f>応募用紙・団体!O388</f>
        <v/>
      </c>
      <c r="E243" s="59">
        <f>IF($B243=0,"",E242)</f>
        <v/>
      </c>
      <c r="F243" s="59">
        <f>IF($B243=0,"",F242)</f>
        <v/>
      </c>
      <c r="G243" s="59">
        <f>IF($B243=0,"",G242)</f>
        <v/>
      </c>
      <c r="H243" s="59">
        <f>IF($B243=0,"",H242)</f>
        <v/>
      </c>
      <c r="I243" s="59">
        <f>応募用紙・団体!U388</f>
        <v/>
      </c>
      <c r="J243" s="86">
        <f>IF(応募用紙・団体!S388="男","男","")</f>
        <v/>
      </c>
      <c r="K243" s="86">
        <f>IF(応募用紙・団体!S388="女","女","")</f>
        <v/>
      </c>
      <c r="L243" s="59">
        <f>IF($B243=0,"",L242)</f>
        <v/>
      </c>
      <c r="M243" s="59">
        <f>IF($B243=0,"",M242)</f>
        <v/>
      </c>
      <c r="N243" s="59">
        <f>IF($B243=0,"",N242)</f>
        <v/>
      </c>
      <c r="O243" s="59">
        <f>IF($B243=0,"",O242)</f>
        <v/>
      </c>
      <c r="P243" s="59">
        <f>IF($B243=0,"",P242)</f>
        <v/>
      </c>
      <c r="Q243" s="43">
        <f>応募用紙・団体!W388</f>
        <v/>
      </c>
      <c r="R243" s="96" t="n"/>
      <c r="S243" s="43">
        <f>IF($B243=0,"",S242)</f>
        <v/>
      </c>
      <c r="T243" s="59">
        <f>IF($B243=0,"",T242)</f>
        <v/>
      </c>
      <c r="U243" s="59">
        <f>IF($B243=0,"",U242)</f>
        <v/>
      </c>
      <c r="V243" s="43">
        <f>IF($B243=0,"",V242)</f>
        <v/>
      </c>
      <c r="W243" s="43">
        <f>IF($B243=0,"",W242)</f>
        <v/>
      </c>
      <c r="X243" s="59">
        <f>IF($B243=0,"",X242)</f>
        <v/>
      </c>
      <c r="Y243" s="59">
        <f>IF($B243=0,"",Y242)</f>
        <v/>
      </c>
    </row>
    <row r="244">
      <c r="A244" s="59">
        <f>応募用紙・団体!A389</f>
        <v/>
      </c>
      <c r="B244" s="59">
        <f>応募用紙・団体!B389</f>
        <v/>
      </c>
      <c r="C244" s="59">
        <f>応募用紙・団体!K389</f>
        <v/>
      </c>
      <c r="D244" s="59">
        <f>応募用紙・団体!O389</f>
        <v/>
      </c>
      <c r="E244" s="59">
        <f>IF($B244=0,"",E243)</f>
        <v/>
      </c>
      <c r="F244" s="59">
        <f>IF($B244=0,"",F243)</f>
        <v/>
      </c>
      <c r="G244" s="59">
        <f>IF($B244=0,"",G243)</f>
        <v/>
      </c>
      <c r="H244" s="59">
        <f>IF($B244=0,"",H243)</f>
        <v/>
      </c>
      <c r="I244" s="59">
        <f>応募用紙・団体!U389</f>
        <v/>
      </c>
      <c r="J244" s="86">
        <f>IF(応募用紙・団体!S389="男","男","")</f>
        <v/>
      </c>
      <c r="K244" s="86">
        <f>IF(応募用紙・団体!S389="女","女","")</f>
        <v/>
      </c>
      <c r="L244" s="59">
        <f>IF($B244=0,"",L243)</f>
        <v/>
      </c>
      <c r="M244" s="59">
        <f>IF($B244=0,"",M243)</f>
        <v/>
      </c>
      <c r="N244" s="59">
        <f>IF($B244=0,"",N243)</f>
        <v/>
      </c>
      <c r="O244" s="59">
        <f>IF($B244=0,"",O243)</f>
        <v/>
      </c>
      <c r="P244" s="59">
        <f>IF($B244=0,"",P243)</f>
        <v/>
      </c>
      <c r="Q244" s="43">
        <f>応募用紙・団体!W389</f>
        <v/>
      </c>
      <c r="R244" s="96" t="n"/>
      <c r="S244" s="43">
        <f>IF($B244=0,"",S243)</f>
        <v/>
      </c>
      <c r="T244" s="59">
        <f>IF($B244=0,"",T243)</f>
        <v/>
      </c>
      <c r="U244" s="59">
        <f>IF($B244=0,"",U243)</f>
        <v/>
      </c>
      <c r="V244" s="43">
        <f>IF($B244=0,"",V243)</f>
        <v/>
      </c>
      <c r="W244" s="43">
        <f>IF($B244=0,"",W243)</f>
        <v/>
      </c>
      <c r="X244" s="59">
        <f>IF($B244=0,"",X243)</f>
        <v/>
      </c>
      <c r="Y244" s="59">
        <f>IF($B244=0,"",Y243)</f>
        <v/>
      </c>
    </row>
    <row r="245">
      <c r="A245" s="59">
        <f>応募用紙・団体!A390</f>
        <v/>
      </c>
      <c r="B245" s="59">
        <f>応募用紙・団体!B390</f>
        <v/>
      </c>
      <c r="C245" s="59">
        <f>応募用紙・団体!K390</f>
        <v/>
      </c>
      <c r="D245" s="59">
        <f>応募用紙・団体!O390</f>
        <v/>
      </c>
      <c r="E245" s="59">
        <f>IF($B245=0,"",E244)</f>
        <v/>
      </c>
      <c r="F245" s="59">
        <f>IF($B245=0,"",F244)</f>
        <v/>
      </c>
      <c r="G245" s="59">
        <f>IF($B245=0,"",G244)</f>
        <v/>
      </c>
      <c r="H245" s="59">
        <f>IF($B245=0,"",H244)</f>
        <v/>
      </c>
      <c r="I245" s="59">
        <f>応募用紙・団体!U390</f>
        <v/>
      </c>
      <c r="J245" s="86">
        <f>IF(応募用紙・団体!S390="男","男","")</f>
        <v/>
      </c>
      <c r="K245" s="86">
        <f>IF(応募用紙・団体!S390="女","女","")</f>
        <v/>
      </c>
      <c r="L245" s="59">
        <f>IF($B245=0,"",L244)</f>
        <v/>
      </c>
      <c r="M245" s="59">
        <f>IF($B245=0,"",M244)</f>
        <v/>
      </c>
      <c r="N245" s="59">
        <f>IF($B245=0,"",N244)</f>
        <v/>
      </c>
      <c r="O245" s="59">
        <f>IF($B245=0,"",O244)</f>
        <v/>
      </c>
      <c r="P245" s="59">
        <f>IF($B245=0,"",P244)</f>
        <v/>
      </c>
      <c r="Q245" s="43">
        <f>応募用紙・団体!W390</f>
        <v/>
      </c>
      <c r="R245" s="96" t="n"/>
      <c r="S245" s="43">
        <f>IF($B245=0,"",S244)</f>
        <v/>
      </c>
      <c r="T245" s="59">
        <f>IF($B245=0,"",T244)</f>
        <v/>
      </c>
      <c r="U245" s="59">
        <f>IF($B245=0,"",U244)</f>
        <v/>
      </c>
      <c r="V245" s="43">
        <f>IF($B245=0,"",V244)</f>
        <v/>
      </c>
      <c r="W245" s="43">
        <f>IF($B245=0,"",W244)</f>
        <v/>
      </c>
      <c r="X245" s="59">
        <f>IF($B245=0,"",X244)</f>
        <v/>
      </c>
      <c r="Y245" s="59">
        <f>IF($B245=0,"",Y244)</f>
        <v/>
      </c>
    </row>
    <row r="246">
      <c r="A246" s="59">
        <f>応募用紙・団体!A391</f>
        <v/>
      </c>
      <c r="B246" s="59">
        <f>応募用紙・団体!B391</f>
        <v/>
      </c>
      <c r="C246" s="59">
        <f>応募用紙・団体!K391</f>
        <v/>
      </c>
      <c r="D246" s="59">
        <f>応募用紙・団体!O391</f>
        <v/>
      </c>
      <c r="E246" s="59">
        <f>IF($B246=0,"",E245)</f>
        <v/>
      </c>
      <c r="F246" s="59">
        <f>IF($B246=0,"",F245)</f>
        <v/>
      </c>
      <c r="G246" s="59">
        <f>IF($B246=0,"",G245)</f>
        <v/>
      </c>
      <c r="H246" s="59">
        <f>IF($B246=0,"",H245)</f>
        <v/>
      </c>
      <c r="I246" s="59">
        <f>応募用紙・団体!U391</f>
        <v/>
      </c>
      <c r="J246" s="86">
        <f>IF(応募用紙・団体!S391="男","男","")</f>
        <v/>
      </c>
      <c r="K246" s="86">
        <f>IF(応募用紙・団体!S391="女","女","")</f>
        <v/>
      </c>
      <c r="L246" s="59">
        <f>IF($B246=0,"",L245)</f>
        <v/>
      </c>
      <c r="M246" s="59">
        <f>IF($B246=0,"",M245)</f>
        <v/>
      </c>
      <c r="N246" s="59">
        <f>IF($B246=0,"",N245)</f>
        <v/>
      </c>
      <c r="O246" s="59">
        <f>IF($B246=0,"",O245)</f>
        <v/>
      </c>
      <c r="P246" s="59">
        <f>IF($B246=0,"",P245)</f>
        <v/>
      </c>
      <c r="Q246" s="43">
        <f>応募用紙・団体!W391</f>
        <v/>
      </c>
      <c r="R246" s="96" t="n"/>
      <c r="S246" s="43">
        <f>IF($B246=0,"",S245)</f>
        <v/>
      </c>
      <c r="T246" s="59">
        <f>IF($B246=0,"",T245)</f>
        <v/>
      </c>
      <c r="U246" s="59">
        <f>IF($B246=0,"",U245)</f>
        <v/>
      </c>
      <c r="V246" s="43">
        <f>IF($B246=0,"",V245)</f>
        <v/>
      </c>
      <c r="W246" s="43">
        <f>IF($B246=0,"",W245)</f>
        <v/>
      </c>
      <c r="X246" s="59">
        <f>IF($B246=0,"",X245)</f>
        <v/>
      </c>
      <c r="Y246" s="59">
        <f>IF($B246=0,"",Y245)</f>
        <v/>
      </c>
    </row>
    <row r="247">
      <c r="A247" s="59">
        <f>応募用紙・団体!A405</f>
        <v/>
      </c>
      <c r="B247" s="59">
        <f>応募用紙・団体!B405</f>
        <v/>
      </c>
      <c r="C247" s="59">
        <f>応募用紙・団体!K405</f>
        <v/>
      </c>
      <c r="D247" s="59">
        <f>応募用紙・団体!O405</f>
        <v/>
      </c>
      <c r="E247" s="59">
        <f>IF($B247=0,"",E246)</f>
        <v/>
      </c>
      <c r="F247" s="59">
        <f>IF($B247=0,"",F246)</f>
        <v/>
      </c>
      <c r="G247" s="59">
        <f>IF($B247=0,"",G246)</f>
        <v/>
      </c>
      <c r="H247" s="59">
        <f>IF($B247=0,"",H246)</f>
        <v/>
      </c>
      <c r="I247" s="59">
        <f>応募用紙・団体!U405</f>
        <v/>
      </c>
      <c r="J247" s="86">
        <f>IF(応募用紙・団体!S405="男","男","")</f>
        <v/>
      </c>
      <c r="K247" s="86">
        <f>IF(応募用紙・団体!S405="女","女","")</f>
        <v/>
      </c>
      <c r="L247" s="59">
        <f>IF($B247=0,"",L246)</f>
        <v/>
      </c>
      <c r="M247" s="59">
        <f>IF($B247=0,"",M246)</f>
        <v/>
      </c>
      <c r="N247" s="59">
        <f>IF($B247=0,"",N246)</f>
        <v/>
      </c>
      <c r="O247" s="59">
        <f>IF($B247=0,"",O246)</f>
        <v/>
      </c>
      <c r="P247" s="59">
        <f>IF($B247=0,"",P246)</f>
        <v/>
      </c>
      <c r="Q247" s="43">
        <f>応募用紙・団体!W405</f>
        <v/>
      </c>
      <c r="R247" s="96" t="n"/>
      <c r="S247" s="43">
        <f>IF($B247=0,"",S246)</f>
        <v/>
      </c>
      <c r="T247" s="59">
        <f>IF($B247=0,"",T246)</f>
        <v/>
      </c>
      <c r="U247" s="59">
        <f>IF($B247=0,"",U246)</f>
        <v/>
      </c>
      <c r="V247" s="43">
        <f>IF($B247=0,"",V246)</f>
        <v/>
      </c>
      <c r="W247" s="43">
        <f>IF($B247=0,"",W246)</f>
        <v/>
      </c>
      <c r="X247" s="59">
        <f>IF($B247=0,"",X246)</f>
        <v/>
      </c>
      <c r="Y247" s="59">
        <f>IF($B247=0,"",Y246)</f>
        <v/>
      </c>
    </row>
    <row r="248">
      <c r="A248" s="59">
        <f>応募用紙・団体!A406</f>
        <v/>
      </c>
      <c r="B248" s="59">
        <f>応募用紙・団体!B406</f>
        <v/>
      </c>
      <c r="C248" s="59">
        <f>応募用紙・団体!K406</f>
        <v/>
      </c>
      <c r="D248" s="59">
        <f>応募用紙・団体!O406</f>
        <v/>
      </c>
      <c r="E248" s="59">
        <f>IF($B248=0,"",E247)</f>
        <v/>
      </c>
      <c r="F248" s="59">
        <f>IF($B248=0,"",F247)</f>
        <v/>
      </c>
      <c r="G248" s="59">
        <f>IF($B248=0,"",G247)</f>
        <v/>
      </c>
      <c r="H248" s="59">
        <f>IF($B248=0,"",H247)</f>
        <v/>
      </c>
      <c r="I248" s="59">
        <f>応募用紙・団体!U406</f>
        <v/>
      </c>
      <c r="J248" s="86">
        <f>IF(応募用紙・団体!S406="男","男","")</f>
        <v/>
      </c>
      <c r="K248" s="86">
        <f>IF(応募用紙・団体!S406="女","女","")</f>
        <v/>
      </c>
      <c r="L248" s="59">
        <f>IF($B248=0,"",L247)</f>
        <v/>
      </c>
      <c r="M248" s="59">
        <f>IF($B248=0,"",M247)</f>
        <v/>
      </c>
      <c r="N248" s="59">
        <f>IF($B248=0,"",N247)</f>
        <v/>
      </c>
      <c r="O248" s="59">
        <f>IF($B248=0,"",O247)</f>
        <v/>
      </c>
      <c r="P248" s="59">
        <f>IF($B248=0,"",P247)</f>
        <v/>
      </c>
      <c r="Q248" s="43">
        <f>応募用紙・団体!W406</f>
        <v/>
      </c>
      <c r="R248" s="96" t="n"/>
      <c r="S248" s="43">
        <f>IF($B248=0,"",S247)</f>
        <v/>
      </c>
      <c r="T248" s="59">
        <f>IF($B248=0,"",T247)</f>
        <v/>
      </c>
      <c r="U248" s="59">
        <f>IF($B248=0,"",U247)</f>
        <v/>
      </c>
      <c r="V248" s="43">
        <f>IF($B248=0,"",V247)</f>
        <v/>
      </c>
      <c r="W248" s="43">
        <f>IF($B248=0,"",W247)</f>
        <v/>
      </c>
      <c r="X248" s="59">
        <f>IF($B248=0,"",X247)</f>
        <v/>
      </c>
      <c r="Y248" s="59">
        <f>IF($B248=0,"",Y247)</f>
        <v/>
      </c>
    </row>
    <row r="249">
      <c r="A249" s="59">
        <f>応募用紙・団体!A407</f>
        <v/>
      </c>
      <c r="B249" s="59">
        <f>応募用紙・団体!B407</f>
        <v/>
      </c>
      <c r="C249" s="59">
        <f>応募用紙・団体!K407</f>
        <v/>
      </c>
      <c r="D249" s="59">
        <f>応募用紙・団体!O407</f>
        <v/>
      </c>
      <c r="E249" s="59">
        <f>IF($B249=0,"",E248)</f>
        <v/>
      </c>
      <c r="F249" s="59">
        <f>IF($B249=0,"",F248)</f>
        <v/>
      </c>
      <c r="G249" s="59">
        <f>IF($B249=0,"",G248)</f>
        <v/>
      </c>
      <c r="H249" s="59">
        <f>IF($B249=0,"",H248)</f>
        <v/>
      </c>
      <c r="I249" s="59">
        <f>応募用紙・団体!U407</f>
        <v/>
      </c>
      <c r="J249" s="86">
        <f>IF(応募用紙・団体!S407="男","男","")</f>
        <v/>
      </c>
      <c r="K249" s="86">
        <f>IF(応募用紙・団体!S407="女","女","")</f>
        <v/>
      </c>
      <c r="L249" s="59">
        <f>IF($B249=0,"",L248)</f>
        <v/>
      </c>
      <c r="M249" s="59">
        <f>IF($B249=0,"",M248)</f>
        <v/>
      </c>
      <c r="N249" s="59">
        <f>IF($B249=0,"",N248)</f>
        <v/>
      </c>
      <c r="O249" s="59">
        <f>IF($B249=0,"",O248)</f>
        <v/>
      </c>
      <c r="P249" s="59">
        <f>IF($B249=0,"",P248)</f>
        <v/>
      </c>
      <c r="Q249" s="43">
        <f>応募用紙・団体!W407</f>
        <v/>
      </c>
      <c r="R249" s="96" t="n"/>
      <c r="S249" s="43">
        <f>IF($B249=0,"",S248)</f>
        <v/>
      </c>
      <c r="T249" s="59">
        <f>IF($B249=0,"",T248)</f>
        <v/>
      </c>
      <c r="U249" s="59">
        <f>IF($B249=0,"",U248)</f>
        <v/>
      </c>
      <c r="V249" s="43">
        <f>IF($B249=0,"",V248)</f>
        <v/>
      </c>
      <c r="W249" s="43">
        <f>IF($B249=0,"",W248)</f>
        <v/>
      </c>
      <c r="X249" s="59">
        <f>IF($B249=0,"",X248)</f>
        <v/>
      </c>
      <c r="Y249" s="59">
        <f>IF($B249=0,"",Y248)</f>
        <v/>
      </c>
    </row>
    <row r="250">
      <c r="A250" s="59">
        <f>応募用紙・団体!A408</f>
        <v/>
      </c>
      <c r="B250" s="59">
        <f>応募用紙・団体!B408</f>
        <v/>
      </c>
      <c r="C250" s="59">
        <f>応募用紙・団体!K408</f>
        <v/>
      </c>
      <c r="D250" s="59">
        <f>応募用紙・団体!O408</f>
        <v/>
      </c>
      <c r="E250" s="59">
        <f>IF($B250=0,"",E249)</f>
        <v/>
      </c>
      <c r="F250" s="59">
        <f>IF($B250=0,"",F249)</f>
        <v/>
      </c>
      <c r="G250" s="59">
        <f>IF($B250=0,"",G249)</f>
        <v/>
      </c>
      <c r="H250" s="59">
        <f>IF($B250=0,"",H249)</f>
        <v/>
      </c>
      <c r="I250" s="59">
        <f>応募用紙・団体!U408</f>
        <v/>
      </c>
      <c r="J250" s="86">
        <f>IF(応募用紙・団体!S408="男","男","")</f>
        <v/>
      </c>
      <c r="K250" s="86">
        <f>IF(応募用紙・団体!S408="女","女","")</f>
        <v/>
      </c>
      <c r="L250" s="59">
        <f>IF($B250=0,"",L249)</f>
        <v/>
      </c>
      <c r="M250" s="59">
        <f>IF($B250=0,"",M249)</f>
        <v/>
      </c>
      <c r="N250" s="59">
        <f>IF($B250=0,"",N249)</f>
        <v/>
      </c>
      <c r="O250" s="59">
        <f>IF($B250=0,"",O249)</f>
        <v/>
      </c>
      <c r="P250" s="59">
        <f>IF($B250=0,"",P249)</f>
        <v/>
      </c>
      <c r="Q250" s="43">
        <f>応募用紙・団体!W408</f>
        <v/>
      </c>
      <c r="R250" s="96" t="n"/>
      <c r="S250" s="43">
        <f>IF($B250=0,"",S249)</f>
        <v/>
      </c>
      <c r="T250" s="59">
        <f>IF($B250=0,"",T249)</f>
        <v/>
      </c>
      <c r="U250" s="59">
        <f>IF($B250=0,"",U249)</f>
        <v/>
      </c>
      <c r="V250" s="43">
        <f>IF($B250=0,"",V249)</f>
        <v/>
      </c>
      <c r="W250" s="43">
        <f>IF($B250=0,"",W249)</f>
        <v/>
      </c>
      <c r="X250" s="59">
        <f>IF($B250=0,"",X249)</f>
        <v/>
      </c>
      <c r="Y250" s="59">
        <f>IF($B250=0,"",Y249)</f>
        <v/>
      </c>
    </row>
    <row r="251">
      <c r="A251" s="59">
        <f>応募用紙・団体!A409</f>
        <v/>
      </c>
      <c r="B251" s="59">
        <f>応募用紙・団体!B409</f>
        <v/>
      </c>
      <c r="C251" s="59">
        <f>応募用紙・団体!K409</f>
        <v/>
      </c>
      <c r="D251" s="59">
        <f>応募用紙・団体!O409</f>
        <v/>
      </c>
      <c r="E251" s="59">
        <f>IF($B251=0,"",E250)</f>
        <v/>
      </c>
      <c r="F251" s="59">
        <f>IF($B251=0,"",F250)</f>
        <v/>
      </c>
      <c r="G251" s="59">
        <f>IF($B251=0,"",G250)</f>
        <v/>
      </c>
      <c r="H251" s="59">
        <f>IF($B251=0,"",H250)</f>
        <v/>
      </c>
      <c r="I251" s="59">
        <f>応募用紙・団体!U409</f>
        <v/>
      </c>
      <c r="J251" s="86">
        <f>IF(応募用紙・団体!S409="男","男","")</f>
        <v/>
      </c>
      <c r="K251" s="86">
        <f>IF(応募用紙・団体!S409="女","女","")</f>
        <v/>
      </c>
      <c r="L251" s="59">
        <f>IF($B251=0,"",L250)</f>
        <v/>
      </c>
      <c r="M251" s="59">
        <f>IF($B251=0,"",M250)</f>
        <v/>
      </c>
      <c r="N251" s="59">
        <f>IF($B251=0,"",N250)</f>
        <v/>
      </c>
      <c r="O251" s="59">
        <f>IF($B251=0,"",O250)</f>
        <v/>
      </c>
      <c r="P251" s="59">
        <f>IF($B251=0,"",P250)</f>
        <v/>
      </c>
      <c r="Q251" s="43">
        <f>応募用紙・団体!W409</f>
        <v/>
      </c>
      <c r="R251" s="96" t="n"/>
      <c r="S251" s="43">
        <f>IF($B251=0,"",S250)</f>
        <v/>
      </c>
      <c r="T251" s="59">
        <f>IF($B251=0,"",T250)</f>
        <v/>
      </c>
      <c r="U251" s="59">
        <f>IF($B251=0,"",U250)</f>
        <v/>
      </c>
      <c r="V251" s="43">
        <f>IF($B251=0,"",V250)</f>
        <v/>
      </c>
      <c r="W251" s="43">
        <f>IF($B251=0,"",W250)</f>
        <v/>
      </c>
      <c r="X251" s="59">
        <f>IF($B251=0,"",X250)</f>
        <v/>
      </c>
      <c r="Y251" s="59">
        <f>IF($B251=0,"",Y250)</f>
        <v/>
      </c>
    </row>
    <row r="252">
      <c r="A252" s="59">
        <f>応募用紙・団体!A410</f>
        <v/>
      </c>
      <c r="B252" s="59">
        <f>応募用紙・団体!B410</f>
        <v/>
      </c>
      <c r="C252" s="59">
        <f>応募用紙・団体!K410</f>
        <v/>
      </c>
      <c r="D252" s="59">
        <f>応募用紙・団体!O410</f>
        <v/>
      </c>
      <c r="E252" s="59">
        <f>IF($B252=0,"",E251)</f>
        <v/>
      </c>
      <c r="F252" s="59">
        <f>IF($B252=0,"",F251)</f>
        <v/>
      </c>
      <c r="G252" s="59">
        <f>IF($B252=0,"",G251)</f>
        <v/>
      </c>
      <c r="H252" s="59">
        <f>IF($B252=0,"",H251)</f>
        <v/>
      </c>
      <c r="I252" s="59">
        <f>応募用紙・団体!U410</f>
        <v/>
      </c>
      <c r="J252" s="86">
        <f>IF(応募用紙・団体!S410="男","男","")</f>
        <v/>
      </c>
      <c r="K252" s="86">
        <f>IF(応募用紙・団体!S410="女","女","")</f>
        <v/>
      </c>
      <c r="L252" s="59">
        <f>IF($B252=0,"",L251)</f>
        <v/>
      </c>
      <c r="M252" s="59">
        <f>IF($B252=0,"",M251)</f>
        <v/>
      </c>
      <c r="N252" s="59">
        <f>IF($B252=0,"",N251)</f>
        <v/>
      </c>
      <c r="O252" s="59">
        <f>IF($B252=0,"",O251)</f>
        <v/>
      </c>
      <c r="P252" s="59">
        <f>IF($B252=0,"",P251)</f>
        <v/>
      </c>
      <c r="Q252" s="43">
        <f>応募用紙・団体!W410</f>
        <v/>
      </c>
      <c r="R252" s="96" t="n"/>
      <c r="S252" s="43">
        <f>IF($B252=0,"",S251)</f>
        <v/>
      </c>
      <c r="T252" s="59">
        <f>IF($B252=0,"",T251)</f>
        <v/>
      </c>
      <c r="U252" s="59">
        <f>IF($B252=0,"",U251)</f>
        <v/>
      </c>
      <c r="V252" s="43">
        <f>IF($B252=0,"",V251)</f>
        <v/>
      </c>
      <c r="W252" s="43">
        <f>IF($B252=0,"",W251)</f>
        <v/>
      </c>
      <c r="X252" s="59">
        <f>IF($B252=0,"",X251)</f>
        <v/>
      </c>
      <c r="Y252" s="59">
        <f>IF($B252=0,"",Y251)</f>
        <v/>
      </c>
    </row>
    <row r="253">
      <c r="A253" s="59">
        <f>応募用紙・団体!A411</f>
        <v/>
      </c>
      <c r="B253" s="59">
        <f>応募用紙・団体!B411</f>
        <v/>
      </c>
      <c r="C253" s="59">
        <f>応募用紙・団体!K411</f>
        <v/>
      </c>
      <c r="D253" s="59">
        <f>応募用紙・団体!O411</f>
        <v/>
      </c>
      <c r="E253" s="59">
        <f>IF($B253=0,"",E252)</f>
        <v/>
      </c>
      <c r="F253" s="59">
        <f>IF($B253=0,"",F252)</f>
        <v/>
      </c>
      <c r="G253" s="59">
        <f>IF($B253=0,"",G252)</f>
        <v/>
      </c>
      <c r="H253" s="59">
        <f>IF($B253=0,"",H252)</f>
        <v/>
      </c>
      <c r="I253" s="59">
        <f>応募用紙・団体!U411</f>
        <v/>
      </c>
      <c r="J253" s="86">
        <f>IF(応募用紙・団体!S411="男","男","")</f>
        <v/>
      </c>
      <c r="K253" s="86">
        <f>IF(応募用紙・団体!S411="女","女","")</f>
        <v/>
      </c>
      <c r="L253" s="59">
        <f>IF($B253=0,"",L252)</f>
        <v/>
      </c>
      <c r="M253" s="59">
        <f>IF($B253=0,"",M252)</f>
        <v/>
      </c>
      <c r="N253" s="59">
        <f>IF($B253=0,"",N252)</f>
        <v/>
      </c>
      <c r="O253" s="59">
        <f>IF($B253=0,"",O252)</f>
        <v/>
      </c>
      <c r="P253" s="59">
        <f>IF($B253=0,"",P252)</f>
        <v/>
      </c>
      <c r="Q253" s="43">
        <f>応募用紙・団体!W411</f>
        <v/>
      </c>
      <c r="R253" s="96" t="n"/>
      <c r="S253" s="43">
        <f>IF($B253=0,"",S252)</f>
        <v/>
      </c>
      <c r="T253" s="59">
        <f>IF($B253=0,"",T252)</f>
        <v/>
      </c>
      <c r="U253" s="59">
        <f>IF($B253=0,"",U252)</f>
        <v/>
      </c>
      <c r="V253" s="43">
        <f>IF($B253=0,"",V252)</f>
        <v/>
      </c>
      <c r="W253" s="43">
        <f>IF($B253=0,"",W252)</f>
        <v/>
      </c>
      <c r="X253" s="59">
        <f>IF($B253=0,"",X252)</f>
        <v/>
      </c>
      <c r="Y253" s="59">
        <f>IF($B253=0,"",Y252)</f>
        <v/>
      </c>
    </row>
    <row r="254">
      <c r="A254" s="59">
        <f>応募用紙・団体!A412</f>
        <v/>
      </c>
      <c r="B254" s="59">
        <f>応募用紙・団体!B412</f>
        <v/>
      </c>
      <c r="C254" s="59">
        <f>応募用紙・団体!K412</f>
        <v/>
      </c>
      <c r="D254" s="59">
        <f>応募用紙・団体!O412</f>
        <v/>
      </c>
      <c r="E254" s="59">
        <f>IF($B254=0,"",E253)</f>
        <v/>
      </c>
      <c r="F254" s="59">
        <f>IF($B254=0,"",F253)</f>
        <v/>
      </c>
      <c r="G254" s="59">
        <f>IF($B254=0,"",G253)</f>
        <v/>
      </c>
      <c r="H254" s="59">
        <f>IF($B254=0,"",H253)</f>
        <v/>
      </c>
      <c r="I254" s="59">
        <f>応募用紙・団体!U412</f>
        <v/>
      </c>
      <c r="J254" s="86">
        <f>IF(応募用紙・団体!S412="男","男","")</f>
        <v/>
      </c>
      <c r="K254" s="86">
        <f>IF(応募用紙・団体!S412="女","女","")</f>
        <v/>
      </c>
      <c r="L254" s="59">
        <f>IF($B254=0,"",L253)</f>
        <v/>
      </c>
      <c r="M254" s="59">
        <f>IF($B254=0,"",M253)</f>
        <v/>
      </c>
      <c r="N254" s="59">
        <f>IF($B254=0,"",N253)</f>
        <v/>
      </c>
      <c r="O254" s="59">
        <f>IF($B254=0,"",O253)</f>
        <v/>
      </c>
      <c r="P254" s="59">
        <f>IF($B254=0,"",P253)</f>
        <v/>
      </c>
      <c r="Q254" s="43">
        <f>応募用紙・団体!W412</f>
        <v/>
      </c>
      <c r="R254" s="96" t="n"/>
      <c r="S254" s="43">
        <f>IF($B254=0,"",S253)</f>
        <v/>
      </c>
      <c r="T254" s="59">
        <f>IF($B254=0,"",T253)</f>
        <v/>
      </c>
      <c r="U254" s="59">
        <f>IF($B254=0,"",U253)</f>
        <v/>
      </c>
      <c r="V254" s="43">
        <f>IF($B254=0,"",V253)</f>
        <v/>
      </c>
      <c r="W254" s="43">
        <f>IF($B254=0,"",W253)</f>
        <v/>
      </c>
      <c r="X254" s="59">
        <f>IF($B254=0,"",X253)</f>
        <v/>
      </c>
      <c r="Y254" s="59">
        <f>IF($B254=0,"",Y253)</f>
        <v/>
      </c>
    </row>
    <row r="255">
      <c r="A255" s="59">
        <f>応募用紙・団体!A413</f>
        <v/>
      </c>
      <c r="B255" s="59">
        <f>応募用紙・団体!B413</f>
        <v/>
      </c>
      <c r="C255" s="59">
        <f>応募用紙・団体!K413</f>
        <v/>
      </c>
      <c r="D255" s="59">
        <f>応募用紙・団体!O413</f>
        <v/>
      </c>
      <c r="E255" s="59">
        <f>IF($B255=0,"",E254)</f>
        <v/>
      </c>
      <c r="F255" s="59">
        <f>IF($B255=0,"",F254)</f>
        <v/>
      </c>
      <c r="G255" s="59">
        <f>IF($B255=0,"",G254)</f>
        <v/>
      </c>
      <c r="H255" s="59">
        <f>IF($B255=0,"",H254)</f>
        <v/>
      </c>
      <c r="I255" s="59">
        <f>応募用紙・団体!U413</f>
        <v/>
      </c>
      <c r="J255" s="86">
        <f>IF(応募用紙・団体!S413="男","男","")</f>
        <v/>
      </c>
      <c r="K255" s="86">
        <f>IF(応募用紙・団体!S413="女","女","")</f>
        <v/>
      </c>
      <c r="L255" s="59">
        <f>IF($B255=0,"",L254)</f>
        <v/>
      </c>
      <c r="M255" s="59">
        <f>IF($B255=0,"",M254)</f>
        <v/>
      </c>
      <c r="N255" s="59">
        <f>IF($B255=0,"",N254)</f>
        <v/>
      </c>
      <c r="O255" s="59">
        <f>IF($B255=0,"",O254)</f>
        <v/>
      </c>
      <c r="P255" s="59">
        <f>IF($B255=0,"",P254)</f>
        <v/>
      </c>
      <c r="Q255" s="43">
        <f>応募用紙・団体!W413</f>
        <v/>
      </c>
      <c r="R255" s="96" t="n"/>
      <c r="S255" s="43">
        <f>IF($B255=0,"",S254)</f>
        <v/>
      </c>
      <c r="T255" s="59">
        <f>IF($B255=0,"",T254)</f>
        <v/>
      </c>
      <c r="U255" s="59">
        <f>IF($B255=0,"",U254)</f>
        <v/>
      </c>
      <c r="V255" s="43">
        <f>IF($B255=0,"",V254)</f>
        <v/>
      </c>
      <c r="W255" s="43">
        <f>IF($B255=0,"",W254)</f>
        <v/>
      </c>
      <c r="X255" s="59">
        <f>IF($B255=0,"",X254)</f>
        <v/>
      </c>
      <c r="Y255" s="59">
        <f>IF($B255=0,"",Y254)</f>
        <v/>
      </c>
    </row>
    <row r="256">
      <c r="A256" s="59">
        <f>応募用紙・団体!A414</f>
        <v/>
      </c>
      <c r="B256" s="59">
        <f>応募用紙・団体!B414</f>
        <v/>
      </c>
      <c r="C256" s="59">
        <f>応募用紙・団体!K414</f>
        <v/>
      </c>
      <c r="D256" s="59">
        <f>応募用紙・団体!O414</f>
        <v/>
      </c>
      <c r="E256" s="59">
        <f>IF($B256=0,"",E255)</f>
        <v/>
      </c>
      <c r="F256" s="59">
        <f>IF($B256=0,"",F255)</f>
        <v/>
      </c>
      <c r="G256" s="59">
        <f>IF($B256=0,"",G255)</f>
        <v/>
      </c>
      <c r="H256" s="59">
        <f>IF($B256=0,"",H255)</f>
        <v/>
      </c>
      <c r="I256" s="59">
        <f>応募用紙・団体!U414</f>
        <v/>
      </c>
      <c r="J256" s="86">
        <f>IF(応募用紙・団体!S414="男","男","")</f>
        <v/>
      </c>
      <c r="K256" s="86">
        <f>IF(応募用紙・団体!S414="女","女","")</f>
        <v/>
      </c>
      <c r="L256" s="59">
        <f>IF($B256=0,"",L255)</f>
        <v/>
      </c>
      <c r="M256" s="59">
        <f>IF($B256=0,"",M255)</f>
        <v/>
      </c>
      <c r="N256" s="59">
        <f>IF($B256=0,"",N255)</f>
        <v/>
      </c>
      <c r="O256" s="59">
        <f>IF($B256=0,"",O255)</f>
        <v/>
      </c>
      <c r="P256" s="59">
        <f>IF($B256=0,"",P255)</f>
        <v/>
      </c>
      <c r="Q256" s="43">
        <f>応募用紙・団体!W414</f>
        <v/>
      </c>
      <c r="R256" s="96" t="n"/>
      <c r="S256" s="43">
        <f>IF($B256=0,"",S255)</f>
        <v/>
      </c>
      <c r="T256" s="59">
        <f>IF($B256=0,"",T255)</f>
        <v/>
      </c>
      <c r="U256" s="59">
        <f>IF($B256=0,"",U255)</f>
        <v/>
      </c>
      <c r="V256" s="43">
        <f>IF($B256=0,"",V255)</f>
        <v/>
      </c>
      <c r="W256" s="43">
        <f>IF($B256=0,"",W255)</f>
        <v/>
      </c>
      <c r="X256" s="59">
        <f>IF($B256=0,"",X255)</f>
        <v/>
      </c>
      <c r="Y256" s="59">
        <f>IF($B256=0,"",Y255)</f>
        <v/>
      </c>
    </row>
    <row r="257">
      <c r="A257" s="59">
        <f>応募用紙・団体!A415</f>
        <v/>
      </c>
      <c r="B257" s="59">
        <f>応募用紙・団体!B415</f>
        <v/>
      </c>
      <c r="C257" s="59">
        <f>応募用紙・団体!K415</f>
        <v/>
      </c>
      <c r="D257" s="59">
        <f>応募用紙・団体!O415</f>
        <v/>
      </c>
      <c r="E257" s="59">
        <f>IF($B257=0,"",E256)</f>
        <v/>
      </c>
      <c r="F257" s="59">
        <f>IF($B257=0,"",F256)</f>
        <v/>
      </c>
      <c r="G257" s="59">
        <f>IF($B257=0,"",G256)</f>
        <v/>
      </c>
      <c r="H257" s="59">
        <f>IF($B257=0,"",H256)</f>
        <v/>
      </c>
      <c r="I257" s="59">
        <f>応募用紙・団体!U415</f>
        <v/>
      </c>
      <c r="J257" s="86">
        <f>IF(応募用紙・団体!S415="男","男","")</f>
        <v/>
      </c>
      <c r="K257" s="86">
        <f>IF(応募用紙・団体!S415="女","女","")</f>
        <v/>
      </c>
      <c r="L257" s="59">
        <f>IF($B257=0,"",L256)</f>
        <v/>
      </c>
      <c r="M257" s="59">
        <f>IF($B257=0,"",M256)</f>
        <v/>
      </c>
      <c r="N257" s="59">
        <f>IF($B257=0,"",N256)</f>
        <v/>
      </c>
      <c r="O257" s="59">
        <f>IF($B257=0,"",O256)</f>
        <v/>
      </c>
      <c r="P257" s="59">
        <f>IF($B257=0,"",P256)</f>
        <v/>
      </c>
      <c r="Q257" s="43">
        <f>応募用紙・団体!W415</f>
        <v/>
      </c>
      <c r="R257" s="96" t="n"/>
      <c r="S257" s="43">
        <f>IF($B257=0,"",S256)</f>
        <v/>
      </c>
      <c r="T257" s="59">
        <f>IF($B257=0,"",T256)</f>
        <v/>
      </c>
      <c r="U257" s="59">
        <f>IF($B257=0,"",U256)</f>
        <v/>
      </c>
      <c r="V257" s="43">
        <f>IF($B257=0,"",V256)</f>
        <v/>
      </c>
      <c r="W257" s="43">
        <f>IF($B257=0,"",W256)</f>
        <v/>
      </c>
      <c r="X257" s="59">
        <f>IF($B257=0,"",X256)</f>
        <v/>
      </c>
      <c r="Y257" s="59">
        <f>IF($B257=0,"",Y256)</f>
        <v/>
      </c>
    </row>
    <row r="258">
      <c r="A258" s="59">
        <f>応募用紙・団体!A416</f>
        <v/>
      </c>
      <c r="B258" s="59">
        <f>応募用紙・団体!B416</f>
        <v/>
      </c>
      <c r="C258" s="59">
        <f>応募用紙・団体!K416</f>
        <v/>
      </c>
      <c r="D258" s="59">
        <f>応募用紙・団体!O416</f>
        <v/>
      </c>
      <c r="E258" s="59">
        <f>IF($B258=0,"",E257)</f>
        <v/>
      </c>
      <c r="F258" s="59">
        <f>IF($B258=0,"",F257)</f>
        <v/>
      </c>
      <c r="G258" s="59">
        <f>IF($B258=0,"",G257)</f>
        <v/>
      </c>
      <c r="H258" s="59">
        <f>IF($B258=0,"",H257)</f>
        <v/>
      </c>
      <c r="I258" s="59">
        <f>応募用紙・団体!U416</f>
        <v/>
      </c>
      <c r="J258" s="86">
        <f>IF(応募用紙・団体!S416="男","男","")</f>
        <v/>
      </c>
      <c r="K258" s="86">
        <f>IF(応募用紙・団体!S416="女","女","")</f>
        <v/>
      </c>
      <c r="L258" s="59">
        <f>IF($B258=0,"",L257)</f>
        <v/>
      </c>
      <c r="M258" s="59">
        <f>IF($B258=0,"",M257)</f>
        <v/>
      </c>
      <c r="N258" s="59">
        <f>IF($B258=0,"",N257)</f>
        <v/>
      </c>
      <c r="O258" s="59">
        <f>IF($B258=0,"",O257)</f>
        <v/>
      </c>
      <c r="P258" s="59">
        <f>IF($B258=0,"",P257)</f>
        <v/>
      </c>
      <c r="Q258" s="43">
        <f>応募用紙・団体!W416</f>
        <v/>
      </c>
      <c r="R258" s="96" t="n"/>
      <c r="S258" s="43">
        <f>IF($B258=0,"",S257)</f>
        <v/>
      </c>
      <c r="T258" s="59">
        <f>IF($B258=0,"",T257)</f>
        <v/>
      </c>
      <c r="U258" s="59">
        <f>IF($B258=0,"",U257)</f>
        <v/>
      </c>
      <c r="V258" s="43">
        <f>IF($B258=0,"",V257)</f>
        <v/>
      </c>
      <c r="W258" s="43">
        <f>IF($B258=0,"",W257)</f>
        <v/>
      </c>
      <c r="X258" s="59">
        <f>IF($B258=0,"",X257)</f>
        <v/>
      </c>
      <c r="Y258" s="59">
        <f>IF($B258=0,"",Y257)</f>
        <v/>
      </c>
    </row>
    <row r="259">
      <c r="A259" s="59">
        <f>応募用紙・団体!A417</f>
        <v/>
      </c>
      <c r="B259" s="59">
        <f>応募用紙・団体!B417</f>
        <v/>
      </c>
      <c r="C259" s="59">
        <f>応募用紙・団体!K417</f>
        <v/>
      </c>
      <c r="D259" s="59">
        <f>応募用紙・団体!O417</f>
        <v/>
      </c>
      <c r="E259" s="59">
        <f>IF($B259=0,"",E258)</f>
        <v/>
      </c>
      <c r="F259" s="59">
        <f>IF($B259=0,"",F258)</f>
        <v/>
      </c>
      <c r="G259" s="59">
        <f>IF($B259=0,"",G258)</f>
        <v/>
      </c>
      <c r="H259" s="59">
        <f>IF($B259=0,"",H258)</f>
        <v/>
      </c>
      <c r="I259" s="59">
        <f>応募用紙・団体!U417</f>
        <v/>
      </c>
      <c r="J259" s="86">
        <f>IF(応募用紙・団体!S417="男","男","")</f>
        <v/>
      </c>
      <c r="K259" s="86">
        <f>IF(応募用紙・団体!S417="女","女","")</f>
        <v/>
      </c>
      <c r="L259" s="59">
        <f>IF($B259=0,"",L258)</f>
        <v/>
      </c>
      <c r="M259" s="59">
        <f>IF($B259=0,"",M258)</f>
        <v/>
      </c>
      <c r="N259" s="59">
        <f>IF($B259=0,"",N258)</f>
        <v/>
      </c>
      <c r="O259" s="59">
        <f>IF($B259=0,"",O258)</f>
        <v/>
      </c>
      <c r="P259" s="59">
        <f>IF($B259=0,"",P258)</f>
        <v/>
      </c>
      <c r="Q259" s="43">
        <f>応募用紙・団体!W417</f>
        <v/>
      </c>
      <c r="R259" s="96" t="n"/>
      <c r="S259" s="43">
        <f>IF($B259=0,"",S258)</f>
        <v/>
      </c>
      <c r="T259" s="59">
        <f>IF($B259=0,"",T258)</f>
        <v/>
      </c>
      <c r="U259" s="59">
        <f>IF($B259=0,"",U258)</f>
        <v/>
      </c>
      <c r="V259" s="43">
        <f>IF($B259=0,"",V258)</f>
        <v/>
      </c>
      <c r="W259" s="43">
        <f>IF($B259=0,"",W258)</f>
        <v/>
      </c>
      <c r="X259" s="59">
        <f>IF($B259=0,"",X258)</f>
        <v/>
      </c>
      <c r="Y259" s="59">
        <f>IF($B259=0,"",Y258)</f>
        <v/>
      </c>
    </row>
    <row r="260">
      <c r="A260" s="59">
        <f>応募用紙・団体!A418</f>
        <v/>
      </c>
      <c r="B260" s="59">
        <f>応募用紙・団体!B418</f>
        <v/>
      </c>
      <c r="C260" s="59">
        <f>応募用紙・団体!K418</f>
        <v/>
      </c>
      <c r="D260" s="59">
        <f>応募用紙・団体!O418</f>
        <v/>
      </c>
      <c r="E260" s="59">
        <f>IF($B260=0,"",E259)</f>
        <v/>
      </c>
      <c r="F260" s="59">
        <f>IF($B260=0,"",F259)</f>
        <v/>
      </c>
      <c r="G260" s="59">
        <f>IF($B260=0,"",G259)</f>
        <v/>
      </c>
      <c r="H260" s="59">
        <f>IF($B260=0,"",H259)</f>
        <v/>
      </c>
      <c r="I260" s="59">
        <f>応募用紙・団体!U418</f>
        <v/>
      </c>
      <c r="J260" s="86">
        <f>IF(応募用紙・団体!S418="男","男","")</f>
        <v/>
      </c>
      <c r="K260" s="86">
        <f>IF(応募用紙・団体!S418="女","女","")</f>
        <v/>
      </c>
      <c r="L260" s="59">
        <f>IF($B260=0,"",L259)</f>
        <v/>
      </c>
      <c r="M260" s="59">
        <f>IF($B260=0,"",M259)</f>
        <v/>
      </c>
      <c r="N260" s="59">
        <f>IF($B260=0,"",N259)</f>
        <v/>
      </c>
      <c r="O260" s="59">
        <f>IF($B260=0,"",O259)</f>
        <v/>
      </c>
      <c r="P260" s="59">
        <f>IF($B260=0,"",P259)</f>
        <v/>
      </c>
      <c r="Q260" s="43">
        <f>応募用紙・団体!W418</f>
        <v/>
      </c>
      <c r="R260" s="96" t="n"/>
      <c r="S260" s="43">
        <f>IF($B260=0,"",S259)</f>
        <v/>
      </c>
      <c r="T260" s="59">
        <f>IF($B260=0,"",T259)</f>
        <v/>
      </c>
      <c r="U260" s="59">
        <f>IF($B260=0,"",U259)</f>
        <v/>
      </c>
      <c r="V260" s="43">
        <f>IF($B260=0,"",V259)</f>
        <v/>
      </c>
      <c r="W260" s="43">
        <f>IF($B260=0,"",W259)</f>
        <v/>
      </c>
      <c r="X260" s="59">
        <f>IF($B260=0,"",X259)</f>
        <v/>
      </c>
      <c r="Y260" s="59">
        <f>IF($B260=0,"",Y259)</f>
        <v/>
      </c>
    </row>
    <row r="261">
      <c r="A261" s="59">
        <f>応募用紙・団体!A419</f>
        <v/>
      </c>
      <c r="B261" s="59">
        <f>応募用紙・団体!B419</f>
        <v/>
      </c>
      <c r="C261" s="59">
        <f>応募用紙・団体!K419</f>
        <v/>
      </c>
      <c r="D261" s="59">
        <f>応募用紙・団体!O419</f>
        <v/>
      </c>
      <c r="E261" s="59">
        <f>IF($B261=0,"",E260)</f>
        <v/>
      </c>
      <c r="F261" s="59">
        <f>IF($B261=0,"",F260)</f>
        <v/>
      </c>
      <c r="G261" s="59">
        <f>IF($B261=0,"",G260)</f>
        <v/>
      </c>
      <c r="H261" s="59">
        <f>IF($B261=0,"",H260)</f>
        <v/>
      </c>
      <c r="I261" s="59">
        <f>応募用紙・団体!U419</f>
        <v/>
      </c>
      <c r="J261" s="86">
        <f>IF(応募用紙・団体!S419="男","男","")</f>
        <v/>
      </c>
      <c r="K261" s="86">
        <f>IF(応募用紙・団体!S419="女","女","")</f>
        <v/>
      </c>
      <c r="L261" s="59">
        <f>IF($B261=0,"",L260)</f>
        <v/>
      </c>
      <c r="M261" s="59">
        <f>IF($B261=0,"",M260)</f>
        <v/>
      </c>
      <c r="N261" s="59">
        <f>IF($B261=0,"",N260)</f>
        <v/>
      </c>
      <c r="O261" s="59">
        <f>IF($B261=0,"",O260)</f>
        <v/>
      </c>
      <c r="P261" s="59">
        <f>IF($B261=0,"",P260)</f>
        <v/>
      </c>
      <c r="Q261" s="43">
        <f>応募用紙・団体!W419</f>
        <v/>
      </c>
      <c r="R261" s="96" t="n"/>
      <c r="S261" s="43">
        <f>IF($B261=0,"",S260)</f>
        <v/>
      </c>
      <c r="T261" s="59">
        <f>IF($B261=0,"",T260)</f>
        <v/>
      </c>
      <c r="U261" s="59">
        <f>IF($B261=0,"",U260)</f>
        <v/>
      </c>
      <c r="V261" s="43">
        <f>IF($B261=0,"",V260)</f>
        <v/>
      </c>
      <c r="W261" s="43">
        <f>IF($B261=0,"",W260)</f>
        <v/>
      </c>
      <c r="X261" s="59">
        <f>IF($B261=0,"",X260)</f>
        <v/>
      </c>
      <c r="Y261" s="59">
        <f>IF($B261=0,"",Y260)</f>
        <v/>
      </c>
    </row>
    <row r="262">
      <c r="A262" s="59">
        <f>応募用紙・団体!A420</f>
        <v/>
      </c>
      <c r="B262" s="59">
        <f>応募用紙・団体!B420</f>
        <v/>
      </c>
      <c r="C262" s="59">
        <f>応募用紙・団体!K420</f>
        <v/>
      </c>
      <c r="D262" s="59">
        <f>応募用紙・団体!O420</f>
        <v/>
      </c>
      <c r="E262" s="59">
        <f>IF($B262=0,"",E261)</f>
        <v/>
      </c>
      <c r="F262" s="59">
        <f>IF($B262=0,"",F261)</f>
        <v/>
      </c>
      <c r="G262" s="59">
        <f>IF($B262=0,"",G261)</f>
        <v/>
      </c>
      <c r="H262" s="59">
        <f>IF($B262=0,"",H261)</f>
        <v/>
      </c>
      <c r="I262" s="59">
        <f>応募用紙・団体!U420</f>
        <v/>
      </c>
      <c r="J262" s="86">
        <f>IF(応募用紙・団体!S420="男","男","")</f>
        <v/>
      </c>
      <c r="K262" s="86">
        <f>IF(応募用紙・団体!S420="女","女","")</f>
        <v/>
      </c>
      <c r="L262" s="59">
        <f>IF($B262=0,"",L261)</f>
        <v/>
      </c>
      <c r="M262" s="59">
        <f>IF($B262=0,"",M261)</f>
        <v/>
      </c>
      <c r="N262" s="59">
        <f>IF($B262=0,"",N261)</f>
        <v/>
      </c>
      <c r="O262" s="59">
        <f>IF($B262=0,"",O261)</f>
        <v/>
      </c>
      <c r="P262" s="59">
        <f>IF($B262=0,"",P261)</f>
        <v/>
      </c>
      <c r="Q262" s="43">
        <f>応募用紙・団体!W420</f>
        <v/>
      </c>
      <c r="R262" s="96" t="n"/>
      <c r="S262" s="43">
        <f>IF($B262=0,"",S261)</f>
        <v/>
      </c>
      <c r="T262" s="59">
        <f>IF($B262=0,"",T261)</f>
        <v/>
      </c>
      <c r="U262" s="59">
        <f>IF($B262=0,"",U261)</f>
        <v/>
      </c>
      <c r="V262" s="43">
        <f>IF($B262=0,"",V261)</f>
        <v/>
      </c>
      <c r="W262" s="43">
        <f>IF($B262=0,"",W261)</f>
        <v/>
      </c>
      <c r="X262" s="59">
        <f>IF($B262=0,"",X261)</f>
        <v/>
      </c>
      <c r="Y262" s="59">
        <f>IF($B262=0,"",Y261)</f>
        <v/>
      </c>
    </row>
    <row r="263">
      <c r="A263" s="59">
        <f>応募用紙・団体!A421</f>
        <v/>
      </c>
      <c r="B263" s="59">
        <f>応募用紙・団体!B421</f>
        <v/>
      </c>
      <c r="C263" s="59">
        <f>応募用紙・団体!K421</f>
        <v/>
      </c>
      <c r="D263" s="59">
        <f>応募用紙・団体!O421</f>
        <v/>
      </c>
      <c r="E263" s="59">
        <f>IF($B263=0,"",E262)</f>
        <v/>
      </c>
      <c r="F263" s="59">
        <f>IF($B263=0,"",F262)</f>
        <v/>
      </c>
      <c r="G263" s="59">
        <f>IF($B263=0,"",G262)</f>
        <v/>
      </c>
      <c r="H263" s="59">
        <f>IF($B263=0,"",H262)</f>
        <v/>
      </c>
      <c r="I263" s="59">
        <f>応募用紙・団体!U421</f>
        <v/>
      </c>
      <c r="J263" s="86">
        <f>IF(応募用紙・団体!S421="男","男","")</f>
        <v/>
      </c>
      <c r="K263" s="86">
        <f>IF(応募用紙・団体!S421="女","女","")</f>
        <v/>
      </c>
      <c r="L263" s="59">
        <f>IF($B263=0,"",L262)</f>
        <v/>
      </c>
      <c r="M263" s="59">
        <f>IF($B263=0,"",M262)</f>
        <v/>
      </c>
      <c r="N263" s="59">
        <f>IF($B263=0,"",N262)</f>
        <v/>
      </c>
      <c r="O263" s="59">
        <f>IF($B263=0,"",O262)</f>
        <v/>
      </c>
      <c r="P263" s="59">
        <f>IF($B263=0,"",P262)</f>
        <v/>
      </c>
      <c r="Q263" s="43">
        <f>応募用紙・団体!W421</f>
        <v/>
      </c>
      <c r="R263" s="96" t="n"/>
      <c r="S263" s="43">
        <f>IF($B263=0,"",S262)</f>
        <v/>
      </c>
      <c r="T263" s="59">
        <f>IF($B263=0,"",T262)</f>
        <v/>
      </c>
      <c r="U263" s="59">
        <f>IF($B263=0,"",U262)</f>
        <v/>
      </c>
      <c r="V263" s="43">
        <f>IF($B263=0,"",V262)</f>
        <v/>
      </c>
      <c r="W263" s="43">
        <f>IF($B263=0,"",W262)</f>
        <v/>
      </c>
      <c r="X263" s="59">
        <f>IF($B263=0,"",X262)</f>
        <v/>
      </c>
      <c r="Y263" s="59">
        <f>IF($B263=0,"",Y262)</f>
        <v/>
      </c>
    </row>
    <row r="264">
      <c r="A264" s="59">
        <f>応募用紙・団体!A422</f>
        <v/>
      </c>
      <c r="B264" s="59">
        <f>応募用紙・団体!B422</f>
        <v/>
      </c>
      <c r="C264" s="59">
        <f>応募用紙・団体!K422</f>
        <v/>
      </c>
      <c r="D264" s="59">
        <f>応募用紙・団体!O422</f>
        <v/>
      </c>
      <c r="E264" s="59">
        <f>IF($B264=0,"",E263)</f>
        <v/>
      </c>
      <c r="F264" s="59">
        <f>IF($B264=0,"",F263)</f>
        <v/>
      </c>
      <c r="G264" s="59">
        <f>IF($B264=0,"",G263)</f>
        <v/>
      </c>
      <c r="H264" s="59">
        <f>IF($B264=0,"",H263)</f>
        <v/>
      </c>
      <c r="I264" s="59">
        <f>応募用紙・団体!U422</f>
        <v/>
      </c>
      <c r="J264" s="86">
        <f>IF(応募用紙・団体!S422="男","男","")</f>
        <v/>
      </c>
      <c r="K264" s="86">
        <f>IF(応募用紙・団体!S422="女","女","")</f>
        <v/>
      </c>
      <c r="L264" s="59">
        <f>IF($B264=0,"",L263)</f>
        <v/>
      </c>
      <c r="M264" s="59">
        <f>IF($B264=0,"",M263)</f>
        <v/>
      </c>
      <c r="N264" s="59">
        <f>IF($B264=0,"",N263)</f>
        <v/>
      </c>
      <c r="O264" s="59">
        <f>IF($B264=0,"",O263)</f>
        <v/>
      </c>
      <c r="P264" s="59">
        <f>IF($B264=0,"",P263)</f>
        <v/>
      </c>
      <c r="Q264" s="43">
        <f>応募用紙・団体!W422</f>
        <v/>
      </c>
      <c r="R264" s="96" t="n"/>
      <c r="S264" s="43">
        <f>IF($B264=0,"",S263)</f>
        <v/>
      </c>
      <c r="T264" s="59">
        <f>IF($B264=0,"",T263)</f>
        <v/>
      </c>
      <c r="U264" s="59">
        <f>IF($B264=0,"",U263)</f>
        <v/>
      </c>
      <c r="V264" s="43">
        <f>IF($B264=0,"",V263)</f>
        <v/>
      </c>
      <c r="W264" s="43">
        <f>IF($B264=0,"",W263)</f>
        <v/>
      </c>
      <c r="X264" s="59">
        <f>IF($B264=0,"",X263)</f>
        <v/>
      </c>
      <c r="Y264" s="59">
        <f>IF($B264=0,"",Y263)</f>
        <v/>
      </c>
    </row>
    <row r="265">
      <c r="A265" s="59">
        <f>応募用紙・団体!A423</f>
        <v/>
      </c>
      <c r="B265" s="59">
        <f>応募用紙・団体!B423</f>
        <v/>
      </c>
      <c r="C265" s="59">
        <f>応募用紙・団体!K423</f>
        <v/>
      </c>
      <c r="D265" s="59">
        <f>応募用紙・団体!O423</f>
        <v/>
      </c>
      <c r="E265" s="59">
        <f>IF($B265=0,"",E264)</f>
        <v/>
      </c>
      <c r="F265" s="59">
        <f>IF($B265=0,"",F264)</f>
        <v/>
      </c>
      <c r="G265" s="59">
        <f>IF($B265=0,"",G264)</f>
        <v/>
      </c>
      <c r="H265" s="59">
        <f>IF($B265=0,"",H264)</f>
        <v/>
      </c>
      <c r="I265" s="59">
        <f>応募用紙・団体!U423</f>
        <v/>
      </c>
      <c r="J265" s="86">
        <f>IF(応募用紙・団体!S423="男","男","")</f>
        <v/>
      </c>
      <c r="K265" s="86">
        <f>IF(応募用紙・団体!S423="女","女","")</f>
        <v/>
      </c>
      <c r="L265" s="59">
        <f>IF($B265=0,"",L264)</f>
        <v/>
      </c>
      <c r="M265" s="59">
        <f>IF($B265=0,"",M264)</f>
        <v/>
      </c>
      <c r="N265" s="59">
        <f>IF($B265=0,"",N264)</f>
        <v/>
      </c>
      <c r="O265" s="59">
        <f>IF($B265=0,"",O264)</f>
        <v/>
      </c>
      <c r="P265" s="59">
        <f>IF($B265=0,"",P264)</f>
        <v/>
      </c>
      <c r="Q265" s="43">
        <f>応募用紙・団体!W423</f>
        <v/>
      </c>
      <c r="R265" s="96" t="n"/>
      <c r="S265" s="43">
        <f>IF($B265=0,"",S264)</f>
        <v/>
      </c>
      <c r="T265" s="59">
        <f>IF($B265=0,"",T264)</f>
        <v/>
      </c>
      <c r="U265" s="59">
        <f>IF($B265=0,"",U264)</f>
        <v/>
      </c>
      <c r="V265" s="43">
        <f>IF($B265=0,"",V264)</f>
        <v/>
      </c>
      <c r="W265" s="43">
        <f>IF($B265=0,"",W264)</f>
        <v/>
      </c>
      <c r="X265" s="59">
        <f>IF($B265=0,"",X264)</f>
        <v/>
      </c>
      <c r="Y265" s="59">
        <f>IF($B265=0,"",Y264)</f>
        <v/>
      </c>
    </row>
    <row r="266">
      <c r="A266" s="59">
        <f>応募用紙・団体!A424</f>
        <v/>
      </c>
      <c r="B266" s="59">
        <f>応募用紙・団体!B424</f>
        <v/>
      </c>
      <c r="C266" s="59">
        <f>応募用紙・団体!K424</f>
        <v/>
      </c>
      <c r="D266" s="59">
        <f>応募用紙・団体!O424</f>
        <v/>
      </c>
      <c r="E266" s="59">
        <f>IF($B266=0,"",E265)</f>
        <v/>
      </c>
      <c r="F266" s="59">
        <f>IF($B266=0,"",F265)</f>
        <v/>
      </c>
      <c r="G266" s="59">
        <f>IF($B266=0,"",G265)</f>
        <v/>
      </c>
      <c r="H266" s="59">
        <f>IF($B266=0,"",H265)</f>
        <v/>
      </c>
      <c r="I266" s="59">
        <f>応募用紙・団体!U424</f>
        <v/>
      </c>
      <c r="J266" s="86">
        <f>IF(応募用紙・団体!S424="男","男","")</f>
        <v/>
      </c>
      <c r="K266" s="86">
        <f>IF(応募用紙・団体!S424="女","女","")</f>
        <v/>
      </c>
      <c r="L266" s="59">
        <f>IF($B266=0,"",L265)</f>
        <v/>
      </c>
      <c r="M266" s="59">
        <f>IF($B266=0,"",M265)</f>
        <v/>
      </c>
      <c r="N266" s="59">
        <f>IF($B266=0,"",N265)</f>
        <v/>
      </c>
      <c r="O266" s="59">
        <f>IF($B266=0,"",O265)</f>
        <v/>
      </c>
      <c r="P266" s="59">
        <f>IF($B266=0,"",P265)</f>
        <v/>
      </c>
      <c r="Q266" s="43">
        <f>応募用紙・団体!W424</f>
        <v/>
      </c>
      <c r="R266" s="96" t="n"/>
      <c r="S266" s="43">
        <f>IF($B266=0,"",S265)</f>
        <v/>
      </c>
      <c r="T266" s="59">
        <f>IF($B266=0,"",T265)</f>
        <v/>
      </c>
      <c r="U266" s="59">
        <f>IF($B266=0,"",U265)</f>
        <v/>
      </c>
      <c r="V266" s="43">
        <f>IF($B266=0,"",V265)</f>
        <v/>
      </c>
      <c r="W266" s="43">
        <f>IF($B266=0,"",W265)</f>
        <v/>
      </c>
      <c r="X266" s="59">
        <f>IF($B266=0,"",X265)</f>
        <v/>
      </c>
      <c r="Y266" s="59">
        <f>IF($B266=0,"",Y265)</f>
        <v/>
      </c>
    </row>
    <row r="267">
      <c r="A267" s="59">
        <f>応募用紙・団体!A425</f>
        <v/>
      </c>
      <c r="B267" s="59">
        <f>応募用紙・団体!B425</f>
        <v/>
      </c>
      <c r="C267" s="59">
        <f>応募用紙・団体!K425</f>
        <v/>
      </c>
      <c r="D267" s="59">
        <f>応募用紙・団体!O425</f>
        <v/>
      </c>
      <c r="E267" s="59">
        <f>IF($B267=0,"",E266)</f>
        <v/>
      </c>
      <c r="F267" s="59">
        <f>IF($B267=0,"",F266)</f>
        <v/>
      </c>
      <c r="G267" s="59">
        <f>IF($B267=0,"",G266)</f>
        <v/>
      </c>
      <c r="H267" s="59">
        <f>IF($B267=0,"",H266)</f>
        <v/>
      </c>
      <c r="I267" s="59">
        <f>応募用紙・団体!U425</f>
        <v/>
      </c>
      <c r="J267" s="86">
        <f>IF(応募用紙・団体!S425="男","男","")</f>
        <v/>
      </c>
      <c r="K267" s="86">
        <f>IF(応募用紙・団体!S425="女","女","")</f>
        <v/>
      </c>
      <c r="L267" s="59">
        <f>IF($B267=0,"",L266)</f>
        <v/>
      </c>
      <c r="M267" s="59">
        <f>IF($B267=0,"",M266)</f>
        <v/>
      </c>
      <c r="N267" s="59">
        <f>IF($B267=0,"",N266)</f>
        <v/>
      </c>
      <c r="O267" s="59">
        <f>IF($B267=0,"",O266)</f>
        <v/>
      </c>
      <c r="P267" s="59">
        <f>IF($B267=0,"",P266)</f>
        <v/>
      </c>
      <c r="Q267" s="43">
        <f>応募用紙・団体!W425</f>
        <v/>
      </c>
      <c r="R267" s="96" t="n"/>
      <c r="S267" s="43">
        <f>IF($B267=0,"",S266)</f>
        <v/>
      </c>
      <c r="T267" s="59">
        <f>IF($B267=0,"",T266)</f>
        <v/>
      </c>
      <c r="U267" s="59">
        <f>IF($B267=0,"",U266)</f>
        <v/>
      </c>
      <c r="V267" s="43">
        <f>IF($B267=0,"",V266)</f>
        <v/>
      </c>
      <c r="W267" s="43">
        <f>IF($B267=0,"",W266)</f>
        <v/>
      </c>
      <c r="X267" s="59">
        <f>IF($B267=0,"",X266)</f>
        <v/>
      </c>
      <c r="Y267" s="59">
        <f>IF($B267=0,"",Y266)</f>
        <v/>
      </c>
    </row>
    <row r="268">
      <c r="A268" s="59">
        <f>応募用紙・団体!A426</f>
        <v/>
      </c>
      <c r="B268" s="59">
        <f>応募用紙・団体!B426</f>
        <v/>
      </c>
      <c r="C268" s="59">
        <f>応募用紙・団体!K426</f>
        <v/>
      </c>
      <c r="D268" s="59">
        <f>応募用紙・団体!O426</f>
        <v/>
      </c>
      <c r="E268" s="59">
        <f>IF($B268=0,"",E267)</f>
        <v/>
      </c>
      <c r="F268" s="59">
        <f>IF($B268=0,"",F267)</f>
        <v/>
      </c>
      <c r="G268" s="59">
        <f>IF($B268=0,"",G267)</f>
        <v/>
      </c>
      <c r="H268" s="59">
        <f>IF($B268=0,"",H267)</f>
        <v/>
      </c>
      <c r="I268" s="59">
        <f>応募用紙・団体!U426</f>
        <v/>
      </c>
      <c r="J268" s="86">
        <f>IF(応募用紙・団体!S426="男","男","")</f>
        <v/>
      </c>
      <c r="K268" s="86">
        <f>IF(応募用紙・団体!S426="女","女","")</f>
        <v/>
      </c>
      <c r="L268" s="59">
        <f>IF($B268=0,"",L267)</f>
        <v/>
      </c>
      <c r="M268" s="59">
        <f>IF($B268=0,"",M267)</f>
        <v/>
      </c>
      <c r="N268" s="59">
        <f>IF($B268=0,"",N267)</f>
        <v/>
      </c>
      <c r="O268" s="59">
        <f>IF($B268=0,"",O267)</f>
        <v/>
      </c>
      <c r="P268" s="59">
        <f>IF($B268=0,"",P267)</f>
        <v/>
      </c>
      <c r="Q268" s="43">
        <f>応募用紙・団体!W426</f>
        <v/>
      </c>
      <c r="R268" s="96" t="n"/>
      <c r="S268" s="43">
        <f>IF($B268=0,"",S267)</f>
        <v/>
      </c>
      <c r="T268" s="59">
        <f>IF($B268=0,"",T267)</f>
        <v/>
      </c>
      <c r="U268" s="59">
        <f>IF($B268=0,"",U267)</f>
        <v/>
      </c>
      <c r="V268" s="43">
        <f>IF($B268=0,"",V267)</f>
        <v/>
      </c>
      <c r="W268" s="43">
        <f>IF($B268=0,"",W267)</f>
        <v/>
      </c>
      <c r="X268" s="59">
        <f>IF($B268=0,"",X267)</f>
        <v/>
      </c>
      <c r="Y268" s="59">
        <f>IF($B268=0,"",Y267)</f>
        <v/>
      </c>
    </row>
    <row r="269">
      <c r="A269" s="59">
        <f>応募用紙・団体!A427</f>
        <v/>
      </c>
      <c r="B269" s="59">
        <f>応募用紙・団体!B427</f>
        <v/>
      </c>
      <c r="C269" s="59">
        <f>応募用紙・団体!K427</f>
        <v/>
      </c>
      <c r="D269" s="59">
        <f>応募用紙・団体!O427</f>
        <v/>
      </c>
      <c r="E269" s="59">
        <f>IF($B269=0,"",E268)</f>
        <v/>
      </c>
      <c r="F269" s="59">
        <f>IF($B269=0,"",F268)</f>
        <v/>
      </c>
      <c r="G269" s="59">
        <f>IF($B269=0,"",G268)</f>
        <v/>
      </c>
      <c r="H269" s="59">
        <f>IF($B269=0,"",H268)</f>
        <v/>
      </c>
      <c r="I269" s="59">
        <f>応募用紙・団体!U427</f>
        <v/>
      </c>
      <c r="J269" s="86">
        <f>IF(応募用紙・団体!S427="男","男","")</f>
        <v/>
      </c>
      <c r="K269" s="86">
        <f>IF(応募用紙・団体!S427="女","女","")</f>
        <v/>
      </c>
      <c r="L269" s="59">
        <f>IF($B269=0,"",L268)</f>
        <v/>
      </c>
      <c r="M269" s="59">
        <f>IF($B269=0,"",M268)</f>
        <v/>
      </c>
      <c r="N269" s="59">
        <f>IF($B269=0,"",N268)</f>
        <v/>
      </c>
      <c r="O269" s="59">
        <f>IF($B269=0,"",O268)</f>
        <v/>
      </c>
      <c r="P269" s="59">
        <f>IF($B269=0,"",P268)</f>
        <v/>
      </c>
      <c r="Q269" s="43">
        <f>応募用紙・団体!W427</f>
        <v/>
      </c>
      <c r="R269" s="96" t="n"/>
      <c r="S269" s="43">
        <f>IF($B269=0,"",S268)</f>
        <v/>
      </c>
      <c r="T269" s="59">
        <f>IF($B269=0,"",T268)</f>
        <v/>
      </c>
      <c r="U269" s="59">
        <f>IF($B269=0,"",U268)</f>
        <v/>
      </c>
      <c r="V269" s="43">
        <f>IF($B269=0,"",V268)</f>
        <v/>
      </c>
      <c r="W269" s="43">
        <f>IF($B269=0,"",W268)</f>
        <v/>
      </c>
      <c r="X269" s="59">
        <f>IF($B269=0,"",X268)</f>
        <v/>
      </c>
      <c r="Y269" s="59">
        <f>IF($B269=0,"",Y268)</f>
        <v/>
      </c>
    </row>
    <row r="270">
      <c r="A270" s="59">
        <f>応募用紙・団体!A428</f>
        <v/>
      </c>
      <c r="B270" s="59">
        <f>応募用紙・団体!B428</f>
        <v/>
      </c>
      <c r="C270" s="59">
        <f>応募用紙・団体!K428</f>
        <v/>
      </c>
      <c r="D270" s="59">
        <f>応募用紙・団体!O428</f>
        <v/>
      </c>
      <c r="E270" s="59">
        <f>IF($B270=0,"",E269)</f>
        <v/>
      </c>
      <c r="F270" s="59">
        <f>IF($B270=0,"",F269)</f>
        <v/>
      </c>
      <c r="G270" s="59">
        <f>IF($B270=0,"",G269)</f>
        <v/>
      </c>
      <c r="H270" s="59">
        <f>IF($B270=0,"",H269)</f>
        <v/>
      </c>
      <c r="I270" s="59">
        <f>応募用紙・団体!U428</f>
        <v/>
      </c>
      <c r="J270" s="86">
        <f>IF(応募用紙・団体!S428="男","男","")</f>
        <v/>
      </c>
      <c r="K270" s="86">
        <f>IF(応募用紙・団体!S428="女","女","")</f>
        <v/>
      </c>
      <c r="L270" s="59">
        <f>IF($B270=0,"",L269)</f>
        <v/>
      </c>
      <c r="M270" s="59">
        <f>IF($B270=0,"",M269)</f>
        <v/>
      </c>
      <c r="N270" s="59">
        <f>IF($B270=0,"",N269)</f>
        <v/>
      </c>
      <c r="O270" s="59">
        <f>IF($B270=0,"",O269)</f>
        <v/>
      </c>
      <c r="P270" s="59">
        <f>IF($B270=0,"",P269)</f>
        <v/>
      </c>
      <c r="Q270" s="43">
        <f>応募用紙・団体!W428</f>
        <v/>
      </c>
      <c r="R270" s="96" t="n"/>
      <c r="S270" s="43">
        <f>IF($B270=0,"",S269)</f>
        <v/>
      </c>
      <c r="T270" s="59">
        <f>IF($B270=0,"",T269)</f>
        <v/>
      </c>
      <c r="U270" s="59">
        <f>IF($B270=0,"",U269)</f>
        <v/>
      </c>
      <c r="V270" s="43">
        <f>IF($B270=0,"",V269)</f>
        <v/>
      </c>
      <c r="W270" s="43">
        <f>IF($B270=0,"",W269)</f>
        <v/>
      </c>
      <c r="X270" s="59">
        <f>IF($B270=0,"",X269)</f>
        <v/>
      </c>
      <c r="Y270" s="59">
        <f>IF($B270=0,"",Y269)</f>
        <v/>
      </c>
    </row>
    <row r="271">
      <c r="A271" s="59">
        <f>応募用紙・団体!A429</f>
        <v/>
      </c>
      <c r="B271" s="59">
        <f>応募用紙・団体!B429</f>
        <v/>
      </c>
      <c r="C271" s="59">
        <f>応募用紙・団体!K429</f>
        <v/>
      </c>
      <c r="D271" s="59">
        <f>応募用紙・団体!O429</f>
        <v/>
      </c>
      <c r="E271" s="59">
        <f>IF($B271=0,"",E270)</f>
        <v/>
      </c>
      <c r="F271" s="59">
        <f>IF($B271=0,"",F270)</f>
        <v/>
      </c>
      <c r="G271" s="59">
        <f>IF($B271=0,"",G270)</f>
        <v/>
      </c>
      <c r="H271" s="59">
        <f>IF($B271=0,"",H270)</f>
        <v/>
      </c>
      <c r="I271" s="59">
        <f>応募用紙・団体!U429</f>
        <v/>
      </c>
      <c r="J271" s="86">
        <f>IF(応募用紙・団体!S429="男","男","")</f>
        <v/>
      </c>
      <c r="K271" s="86">
        <f>IF(応募用紙・団体!S429="女","女","")</f>
        <v/>
      </c>
      <c r="L271" s="59">
        <f>IF($B271=0,"",L270)</f>
        <v/>
      </c>
      <c r="M271" s="59">
        <f>IF($B271=0,"",M270)</f>
        <v/>
      </c>
      <c r="N271" s="59">
        <f>IF($B271=0,"",N270)</f>
        <v/>
      </c>
      <c r="O271" s="59">
        <f>IF($B271=0,"",O270)</f>
        <v/>
      </c>
      <c r="P271" s="59">
        <f>IF($B271=0,"",P270)</f>
        <v/>
      </c>
      <c r="Q271" s="43">
        <f>応募用紙・団体!W429</f>
        <v/>
      </c>
      <c r="R271" s="96" t="n"/>
      <c r="S271" s="43">
        <f>IF($B271=0,"",S270)</f>
        <v/>
      </c>
      <c r="T271" s="59">
        <f>IF($B271=0,"",T270)</f>
        <v/>
      </c>
      <c r="U271" s="59">
        <f>IF($B271=0,"",U270)</f>
        <v/>
      </c>
      <c r="V271" s="43">
        <f>IF($B271=0,"",V270)</f>
        <v/>
      </c>
      <c r="W271" s="43">
        <f>IF($B271=0,"",W270)</f>
        <v/>
      </c>
      <c r="X271" s="59">
        <f>IF($B271=0,"",X270)</f>
        <v/>
      </c>
      <c r="Y271" s="59">
        <f>IF($B271=0,"",Y270)</f>
        <v/>
      </c>
    </row>
    <row r="272">
      <c r="A272" s="59">
        <f>応募用紙・団体!A430</f>
        <v/>
      </c>
      <c r="B272" s="59">
        <f>応募用紙・団体!B430</f>
        <v/>
      </c>
      <c r="C272" s="59">
        <f>応募用紙・団体!K430</f>
        <v/>
      </c>
      <c r="D272" s="59">
        <f>応募用紙・団体!O430</f>
        <v/>
      </c>
      <c r="E272" s="59">
        <f>IF($B272=0,"",E271)</f>
        <v/>
      </c>
      <c r="F272" s="59">
        <f>IF($B272=0,"",F271)</f>
        <v/>
      </c>
      <c r="G272" s="59">
        <f>IF($B272=0,"",G271)</f>
        <v/>
      </c>
      <c r="H272" s="59">
        <f>IF($B272=0,"",H271)</f>
        <v/>
      </c>
      <c r="I272" s="59">
        <f>応募用紙・団体!U430</f>
        <v/>
      </c>
      <c r="J272" s="86">
        <f>IF(応募用紙・団体!S430="男","男","")</f>
        <v/>
      </c>
      <c r="K272" s="86">
        <f>IF(応募用紙・団体!S430="女","女","")</f>
        <v/>
      </c>
      <c r="L272" s="59">
        <f>IF($B272=0,"",L271)</f>
        <v/>
      </c>
      <c r="M272" s="59">
        <f>IF($B272=0,"",M271)</f>
        <v/>
      </c>
      <c r="N272" s="59">
        <f>IF($B272=0,"",N271)</f>
        <v/>
      </c>
      <c r="O272" s="59">
        <f>IF($B272=0,"",O271)</f>
        <v/>
      </c>
      <c r="P272" s="59">
        <f>IF($B272=0,"",P271)</f>
        <v/>
      </c>
      <c r="Q272" s="43">
        <f>応募用紙・団体!W430</f>
        <v/>
      </c>
      <c r="R272" s="96" t="n"/>
      <c r="S272" s="43">
        <f>IF($B272=0,"",S271)</f>
        <v/>
      </c>
      <c r="T272" s="59">
        <f>IF($B272=0,"",T271)</f>
        <v/>
      </c>
      <c r="U272" s="59">
        <f>IF($B272=0,"",U271)</f>
        <v/>
      </c>
      <c r="V272" s="43">
        <f>IF($B272=0,"",V271)</f>
        <v/>
      </c>
      <c r="W272" s="43">
        <f>IF($B272=0,"",W271)</f>
        <v/>
      </c>
      <c r="X272" s="59">
        <f>IF($B272=0,"",X271)</f>
        <v/>
      </c>
      <c r="Y272" s="59">
        <f>IF($B272=0,"",Y271)</f>
        <v/>
      </c>
    </row>
    <row r="273">
      <c r="A273" s="59">
        <f>応募用紙・団体!A431</f>
        <v/>
      </c>
      <c r="B273" s="59">
        <f>応募用紙・団体!B431</f>
        <v/>
      </c>
      <c r="C273" s="59">
        <f>応募用紙・団体!K431</f>
        <v/>
      </c>
      <c r="D273" s="59">
        <f>応募用紙・団体!O431</f>
        <v/>
      </c>
      <c r="E273" s="59">
        <f>IF($B273=0,"",E272)</f>
        <v/>
      </c>
      <c r="F273" s="59">
        <f>IF($B273=0,"",F272)</f>
        <v/>
      </c>
      <c r="G273" s="59">
        <f>IF($B273=0,"",G272)</f>
        <v/>
      </c>
      <c r="H273" s="59">
        <f>IF($B273=0,"",H272)</f>
        <v/>
      </c>
      <c r="I273" s="59">
        <f>応募用紙・団体!U431</f>
        <v/>
      </c>
      <c r="J273" s="86">
        <f>IF(応募用紙・団体!S431="男","男","")</f>
        <v/>
      </c>
      <c r="K273" s="86">
        <f>IF(応募用紙・団体!S431="女","女","")</f>
        <v/>
      </c>
      <c r="L273" s="59">
        <f>IF($B273=0,"",L272)</f>
        <v/>
      </c>
      <c r="M273" s="59">
        <f>IF($B273=0,"",M272)</f>
        <v/>
      </c>
      <c r="N273" s="59">
        <f>IF($B273=0,"",N272)</f>
        <v/>
      </c>
      <c r="O273" s="59">
        <f>IF($B273=0,"",O272)</f>
        <v/>
      </c>
      <c r="P273" s="59">
        <f>IF($B273=0,"",P272)</f>
        <v/>
      </c>
      <c r="Q273" s="43">
        <f>応募用紙・団体!W431</f>
        <v/>
      </c>
      <c r="R273" s="96" t="n"/>
      <c r="S273" s="43">
        <f>IF($B273=0,"",S272)</f>
        <v/>
      </c>
      <c r="T273" s="59">
        <f>IF($B273=0,"",T272)</f>
        <v/>
      </c>
      <c r="U273" s="59">
        <f>IF($B273=0,"",U272)</f>
        <v/>
      </c>
      <c r="V273" s="43">
        <f>IF($B273=0,"",V272)</f>
        <v/>
      </c>
      <c r="W273" s="43">
        <f>IF($B273=0,"",W272)</f>
        <v/>
      </c>
      <c r="X273" s="59">
        <f>IF($B273=0,"",X272)</f>
        <v/>
      </c>
      <c r="Y273" s="59">
        <f>IF($B273=0,"",Y272)</f>
        <v/>
      </c>
    </row>
    <row r="274">
      <c r="A274" s="59">
        <f>応募用紙・団体!A432</f>
        <v/>
      </c>
      <c r="B274" s="59">
        <f>応募用紙・団体!B432</f>
        <v/>
      </c>
      <c r="C274" s="59">
        <f>応募用紙・団体!K432</f>
        <v/>
      </c>
      <c r="D274" s="59">
        <f>応募用紙・団体!O432</f>
        <v/>
      </c>
      <c r="E274" s="59">
        <f>IF($B274=0,"",E273)</f>
        <v/>
      </c>
      <c r="F274" s="59">
        <f>IF($B274=0,"",F273)</f>
        <v/>
      </c>
      <c r="G274" s="59">
        <f>IF($B274=0,"",G273)</f>
        <v/>
      </c>
      <c r="H274" s="59">
        <f>IF($B274=0,"",H273)</f>
        <v/>
      </c>
      <c r="I274" s="59">
        <f>応募用紙・団体!U432</f>
        <v/>
      </c>
      <c r="J274" s="86">
        <f>IF(応募用紙・団体!S432="男","男","")</f>
        <v/>
      </c>
      <c r="K274" s="86">
        <f>IF(応募用紙・団体!S432="女","女","")</f>
        <v/>
      </c>
      <c r="L274" s="59">
        <f>IF($B274=0,"",L273)</f>
        <v/>
      </c>
      <c r="M274" s="59">
        <f>IF($B274=0,"",M273)</f>
        <v/>
      </c>
      <c r="N274" s="59">
        <f>IF($B274=0,"",N273)</f>
        <v/>
      </c>
      <c r="O274" s="59">
        <f>IF($B274=0,"",O273)</f>
        <v/>
      </c>
      <c r="P274" s="59">
        <f>IF($B274=0,"",P273)</f>
        <v/>
      </c>
      <c r="Q274" s="43">
        <f>応募用紙・団体!W432</f>
        <v/>
      </c>
      <c r="R274" s="96" t="n"/>
      <c r="S274" s="43">
        <f>IF($B274=0,"",S273)</f>
        <v/>
      </c>
      <c r="T274" s="59">
        <f>IF($B274=0,"",T273)</f>
        <v/>
      </c>
      <c r="U274" s="59">
        <f>IF($B274=0,"",U273)</f>
        <v/>
      </c>
      <c r="V274" s="43">
        <f>IF($B274=0,"",V273)</f>
        <v/>
      </c>
      <c r="W274" s="43">
        <f>IF($B274=0,"",W273)</f>
        <v/>
      </c>
      <c r="X274" s="59">
        <f>IF($B274=0,"",X273)</f>
        <v/>
      </c>
      <c r="Y274" s="59">
        <f>IF($B274=0,"",Y273)</f>
        <v/>
      </c>
    </row>
    <row r="275">
      <c r="A275" s="59">
        <f>応募用紙・団体!A433</f>
        <v/>
      </c>
      <c r="B275" s="59">
        <f>応募用紙・団体!B433</f>
        <v/>
      </c>
      <c r="C275" s="59">
        <f>応募用紙・団体!K433</f>
        <v/>
      </c>
      <c r="D275" s="59">
        <f>応募用紙・団体!O433</f>
        <v/>
      </c>
      <c r="E275" s="59">
        <f>IF($B275=0,"",E274)</f>
        <v/>
      </c>
      <c r="F275" s="59">
        <f>IF($B275=0,"",F274)</f>
        <v/>
      </c>
      <c r="G275" s="59">
        <f>IF($B275=0,"",G274)</f>
        <v/>
      </c>
      <c r="H275" s="59">
        <f>IF($B275=0,"",H274)</f>
        <v/>
      </c>
      <c r="I275" s="59">
        <f>応募用紙・団体!U433</f>
        <v/>
      </c>
      <c r="J275" s="86">
        <f>IF(応募用紙・団体!S433="男","男","")</f>
        <v/>
      </c>
      <c r="K275" s="86">
        <f>IF(応募用紙・団体!S433="女","女","")</f>
        <v/>
      </c>
      <c r="L275" s="59">
        <f>IF($B275=0,"",L274)</f>
        <v/>
      </c>
      <c r="M275" s="59">
        <f>IF($B275=0,"",M274)</f>
        <v/>
      </c>
      <c r="N275" s="59">
        <f>IF($B275=0,"",N274)</f>
        <v/>
      </c>
      <c r="O275" s="59">
        <f>IF($B275=0,"",O274)</f>
        <v/>
      </c>
      <c r="P275" s="59">
        <f>IF($B275=0,"",P274)</f>
        <v/>
      </c>
      <c r="Q275" s="43">
        <f>応募用紙・団体!W433</f>
        <v/>
      </c>
      <c r="R275" s="96" t="n"/>
      <c r="S275" s="43">
        <f>IF($B275=0,"",S274)</f>
        <v/>
      </c>
      <c r="T275" s="59">
        <f>IF($B275=0,"",T274)</f>
        <v/>
      </c>
      <c r="U275" s="59">
        <f>IF($B275=0,"",U274)</f>
        <v/>
      </c>
      <c r="V275" s="43">
        <f>IF($B275=0,"",V274)</f>
        <v/>
      </c>
      <c r="W275" s="43">
        <f>IF($B275=0,"",W274)</f>
        <v/>
      </c>
      <c r="X275" s="59">
        <f>IF($B275=0,"",X274)</f>
        <v/>
      </c>
      <c r="Y275" s="59">
        <f>IF($B275=0,"",Y274)</f>
        <v/>
      </c>
    </row>
    <row r="276">
      <c r="A276" s="59">
        <f>応募用紙・団体!A434</f>
        <v/>
      </c>
      <c r="B276" s="59">
        <f>応募用紙・団体!B434</f>
        <v/>
      </c>
      <c r="C276" s="59">
        <f>応募用紙・団体!K434</f>
        <v/>
      </c>
      <c r="D276" s="59">
        <f>応募用紙・団体!O434</f>
        <v/>
      </c>
      <c r="E276" s="59">
        <f>IF($B276=0,"",E275)</f>
        <v/>
      </c>
      <c r="F276" s="59">
        <f>IF($B276=0,"",F275)</f>
        <v/>
      </c>
      <c r="G276" s="59">
        <f>IF($B276=0,"",G275)</f>
        <v/>
      </c>
      <c r="H276" s="59">
        <f>IF($B276=0,"",H275)</f>
        <v/>
      </c>
      <c r="I276" s="59">
        <f>応募用紙・団体!U434</f>
        <v/>
      </c>
      <c r="J276" s="86">
        <f>IF(応募用紙・団体!S434="男","男","")</f>
        <v/>
      </c>
      <c r="K276" s="86">
        <f>IF(応募用紙・団体!S434="女","女","")</f>
        <v/>
      </c>
      <c r="L276" s="59">
        <f>IF($B276=0,"",L275)</f>
        <v/>
      </c>
      <c r="M276" s="59">
        <f>IF($B276=0,"",M275)</f>
        <v/>
      </c>
      <c r="N276" s="59">
        <f>IF($B276=0,"",N275)</f>
        <v/>
      </c>
      <c r="O276" s="59">
        <f>IF($B276=0,"",O275)</f>
        <v/>
      </c>
      <c r="P276" s="59">
        <f>IF($B276=0,"",P275)</f>
        <v/>
      </c>
      <c r="Q276" s="43">
        <f>応募用紙・団体!W434</f>
        <v/>
      </c>
      <c r="R276" s="96" t="n"/>
      <c r="S276" s="43">
        <f>IF($B276=0,"",S275)</f>
        <v/>
      </c>
      <c r="T276" s="59">
        <f>IF($B276=0,"",T275)</f>
        <v/>
      </c>
      <c r="U276" s="59">
        <f>IF($B276=0,"",U275)</f>
        <v/>
      </c>
      <c r="V276" s="43">
        <f>IF($B276=0,"",V275)</f>
        <v/>
      </c>
      <c r="W276" s="43">
        <f>IF($B276=0,"",W275)</f>
        <v/>
      </c>
      <c r="X276" s="59">
        <f>IF($B276=0,"",X275)</f>
        <v/>
      </c>
      <c r="Y276" s="59">
        <f>IF($B276=0,"",Y275)</f>
        <v/>
      </c>
    </row>
    <row r="277">
      <c r="A277" s="59">
        <f>応募用紙・団体!A448</f>
        <v/>
      </c>
      <c r="B277" s="59">
        <f>応募用紙・団体!B448</f>
        <v/>
      </c>
      <c r="C277" s="59">
        <f>応募用紙・団体!K448</f>
        <v/>
      </c>
      <c r="D277" s="59">
        <f>応募用紙・団体!O448</f>
        <v/>
      </c>
      <c r="E277" s="59">
        <f>IF($B277=0,"",E276)</f>
        <v/>
      </c>
      <c r="F277" s="59">
        <f>IF($B277=0,"",F276)</f>
        <v/>
      </c>
      <c r="G277" s="59">
        <f>IF($B277=0,"",G276)</f>
        <v/>
      </c>
      <c r="H277" s="59">
        <f>IF($B277=0,"",H276)</f>
        <v/>
      </c>
      <c r="I277" s="59">
        <f>応募用紙・団体!U448</f>
        <v/>
      </c>
      <c r="J277" s="86">
        <f>IF(応募用紙・団体!S448="男","男","")</f>
        <v/>
      </c>
      <c r="K277" s="86">
        <f>IF(応募用紙・団体!S448="女","女","")</f>
        <v/>
      </c>
      <c r="L277" s="59">
        <f>IF($B277=0,"",L276)</f>
        <v/>
      </c>
      <c r="M277" s="59">
        <f>IF($B277=0,"",M276)</f>
        <v/>
      </c>
      <c r="N277" s="59">
        <f>IF($B277=0,"",N276)</f>
        <v/>
      </c>
      <c r="O277" s="59">
        <f>IF($B277=0,"",O276)</f>
        <v/>
      </c>
      <c r="P277" s="59">
        <f>IF($B277=0,"",P276)</f>
        <v/>
      </c>
      <c r="Q277" s="43">
        <f>応募用紙・団体!W448</f>
        <v/>
      </c>
      <c r="R277" s="96" t="n"/>
      <c r="S277" s="43">
        <f>IF($B277=0,"",S276)</f>
        <v/>
      </c>
      <c r="T277" s="59">
        <f>IF($B277=0,"",T276)</f>
        <v/>
      </c>
      <c r="U277" s="59">
        <f>IF($B277=0,"",U276)</f>
        <v/>
      </c>
      <c r="V277" s="43">
        <f>IF($B277=0,"",V276)</f>
        <v/>
      </c>
      <c r="W277" s="43">
        <f>IF($B277=0,"",W276)</f>
        <v/>
      </c>
      <c r="X277" s="59">
        <f>IF($B277=0,"",X276)</f>
        <v/>
      </c>
      <c r="Y277" s="59">
        <f>IF($B277=0,"",Y276)</f>
        <v/>
      </c>
    </row>
    <row r="278">
      <c r="A278" s="59">
        <f>応募用紙・団体!A449</f>
        <v/>
      </c>
      <c r="B278" s="59">
        <f>応募用紙・団体!B449</f>
        <v/>
      </c>
      <c r="C278" s="59">
        <f>応募用紙・団体!K449</f>
        <v/>
      </c>
      <c r="D278" s="59">
        <f>応募用紙・団体!O449</f>
        <v/>
      </c>
      <c r="E278" s="59">
        <f>IF($B278=0,"",E277)</f>
        <v/>
      </c>
      <c r="F278" s="59">
        <f>IF($B278=0,"",F277)</f>
        <v/>
      </c>
      <c r="G278" s="59">
        <f>IF($B278=0,"",G277)</f>
        <v/>
      </c>
      <c r="H278" s="59">
        <f>IF($B278=0,"",H277)</f>
        <v/>
      </c>
      <c r="I278" s="59">
        <f>応募用紙・団体!U449</f>
        <v/>
      </c>
      <c r="J278" s="86">
        <f>IF(応募用紙・団体!S449="男","男","")</f>
        <v/>
      </c>
      <c r="K278" s="86">
        <f>IF(応募用紙・団体!S449="女","女","")</f>
        <v/>
      </c>
      <c r="L278" s="59">
        <f>IF($B278=0,"",L277)</f>
        <v/>
      </c>
      <c r="M278" s="59">
        <f>IF($B278=0,"",M277)</f>
        <v/>
      </c>
      <c r="N278" s="59">
        <f>IF($B278=0,"",N277)</f>
        <v/>
      </c>
      <c r="O278" s="59">
        <f>IF($B278=0,"",O277)</f>
        <v/>
      </c>
      <c r="P278" s="59">
        <f>IF($B278=0,"",P277)</f>
        <v/>
      </c>
      <c r="Q278" s="43">
        <f>応募用紙・団体!W449</f>
        <v/>
      </c>
      <c r="R278" s="96" t="n"/>
      <c r="S278" s="43">
        <f>IF($B278=0,"",S277)</f>
        <v/>
      </c>
      <c r="T278" s="59">
        <f>IF($B278=0,"",T277)</f>
        <v/>
      </c>
      <c r="U278" s="59">
        <f>IF($B278=0,"",U277)</f>
        <v/>
      </c>
      <c r="V278" s="43">
        <f>IF($B278=0,"",V277)</f>
        <v/>
      </c>
      <c r="W278" s="43">
        <f>IF($B278=0,"",W277)</f>
        <v/>
      </c>
      <c r="X278" s="59">
        <f>IF($B278=0,"",X277)</f>
        <v/>
      </c>
      <c r="Y278" s="59">
        <f>IF($B278=0,"",Y277)</f>
        <v/>
      </c>
    </row>
    <row r="279">
      <c r="A279" s="59">
        <f>応募用紙・団体!A450</f>
        <v/>
      </c>
      <c r="B279" s="59">
        <f>応募用紙・団体!B450</f>
        <v/>
      </c>
      <c r="C279" s="59">
        <f>応募用紙・団体!K450</f>
        <v/>
      </c>
      <c r="D279" s="59">
        <f>応募用紙・団体!O450</f>
        <v/>
      </c>
      <c r="E279" s="59">
        <f>IF($B279=0,"",E278)</f>
        <v/>
      </c>
      <c r="F279" s="59">
        <f>IF($B279=0,"",F278)</f>
        <v/>
      </c>
      <c r="G279" s="59">
        <f>IF($B279=0,"",G278)</f>
        <v/>
      </c>
      <c r="H279" s="59">
        <f>IF($B279=0,"",H278)</f>
        <v/>
      </c>
      <c r="I279" s="59">
        <f>応募用紙・団体!U450</f>
        <v/>
      </c>
      <c r="J279" s="86">
        <f>IF(応募用紙・団体!S450="男","男","")</f>
        <v/>
      </c>
      <c r="K279" s="86">
        <f>IF(応募用紙・団体!S450="女","女","")</f>
        <v/>
      </c>
      <c r="L279" s="59">
        <f>IF($B279=0,"",L278)</f>
        <v/>
      </c>
      <c r="M279" s="59">
        <f>IF($B279=0,"",M278)</f>
        <v/>
      </c>
      <c r="N279" s="59">
        <f>IF($B279=0,"",N278)</f>
        <v/>
      </c>
      <c r="O279" s="59">
        <f>IF($B279=0,"",O278)</f>
        <v/>
      </c>
      <c r="P279" s="59">
        <f>IF($B279=0,"",P278)</f>
        <v/>
      </c>
      <c r="Q279" s="43">
        <f>応募用紙・団体!W450</f>
        <v/>
      </c>
      <c r="R279" s="96" t="n"/>
      <c r="S279" s="43">
        <f>IF($B279=0,"",S278)</f>
        <v/>
      </c>
      <c r="T279" s="59">
        <f>IF($B279=0,"",T278)</f>
        <v/>
      </c>
      <c r="U279" s="59">
        <f>IF($B279=0,"",U278)</f>
        <v/>
      </c>
      <c r="V279" s="43">
        <f>IF($B279=0,"",V278)</f>
        <v/>
      </c>
      <c r="W279" s="43">
        <f>IF($B279=0,"",W278)</f>
        <v/>
      </c>
      <c r="X279" s="59">
        <f>IF($B279=0,"",X278)</f>
        <v/>
      </c>
      <c r="Y279" s="59">
        <f>IF($B279=0,"",Y278)</f>
        <v/>
      </c>
    </row>
    <row r="280">
      <c r="A280" s="59">
        <f>応募用紙・団体!A451</f>
        <v/>
      </c>
      <c r="B280" s="59">
        <f>応募用紙・団体!B451</f>
        <v/>
      </c>
      <c r="C280" s="59">
        <f>応募用紙・団体!K451</f>
        <v/>
      </c>
      <c r="D280" s="59">
        <f>応募用紙・団体!O451</f>
        <v/>
      </c>
      <c r="E280" s="59">
        <f>IF($B280=0,"",E279)</f>
        <v/>
      </c>
      <c r="F280" s="59">
        <f>IF($B280=0,"",F279)</f>
        <v/>
      </c>
      <c r="G280" s="59">
        <f>IF($B280=0,"",G279)</f>
        <v/>
      </c>
      <c r="H280" s="59">
        <f>IF($B280=0,"",H279)</f>
        <v/>
      </c>
      <c r="I280" s="59">
        <f>応募用紙・団体!U451</f>
        <v/>
      </c>
      <c r="J280" s="86">
        <f>IF(応募用紙・団体!S451="男","男","")</f>
        <v/>
      </c>
      <c r="K280" s="86">
        <f>IF(応募用紙・団体!S451="女","女","")</f>
        <v/>
      </c>
      <c r="L280" s="59">
        <f>IF($B280=0,"",L279)</f>
        <v/>
      </c>
      <c r="M280" s="59">
        <f>IF($B280=0,"",M279)</f>
        <v/>
      </c>
      <c r="N280" s="59">
        <f>IF($B280=0,"",N279)</f>
        <v/>
      </c>
      <c r="O280" s="59">
        <f>IF($B280=0,"",O279)</f>
        <v/>
      </c>
      <c r="P280" s="59">
        <f>IF($B280=0,"",P279)</f>
        <v/>
      </c>
      <c r="Q280" s="43">
        <f>応募用紙・団体!W451</f>
        <v/>
      </c>
      <c r="R280" s="96" t="n"/>
      <c r="S280" s="43">
        <f>IF($B280=0,"",S279)</f>
        <v/>
      </c>
      <c r="T280" s="59">
        <f>IF($B280=0,"",T279)</f>
        <v/>
      </c>
      <c r="U280" s="59">
        <f>IF($B280=0,"",U279)</f>
        <v/>
      </c>
      <c r="V280" s="43">
        <f>IF($B280=0,"",V279)</f>
        <v/>
      </c>
      <c r="W280" s="43">
        <f>IF($B280=0,"",W279)</f>
        <v/>
      </c>
      <c r="X280" s="59">
        <f>IF($B280=0,"",X279)</f>
        <v/>
      </c>
      <c r="Y280" s="59">
        <f>IF($B280=0,"",Y279)</f>
        <v/>
      </c>
    </row>
    <row r="281">
      <c r="A281" s="59">
        <f>応募用紙・団体!A452</f>
        <v/>
      </c>
      <c r="B281" s="59">
        <f>応募用紙・団体!B452</f>
        <v/>
      </c>
      <c r="C281" s="59">
        <f>応募用紙・団体!K452</f>
        <v/>
      </c>
      <c r="D281" s="59">
        <f>応募用紙・団体!O452</f>
        <v/>
      </c>
      <c r="E281" s="59">
        <f>IF($B281=0,"",E280)</f>
        <v/>
      </c>
      <c r="F281" s="59">
        <f>IF($B281=0,"",F280)</f>
        <v/>
      </c>
      <c r="G281" s="59">
        <f>IF($B281=0,"",G280)</f>
        <v/>
      </c>
      <c r="H281" s="59">
        <f>IF($B281=0,"",H280)</f>
        <v/>
      </c>
      <c r="I281" s="59">
        <f>応募用紙・団体!U452</f>
        <v/>
      </c>
      <c r="J281" s="86">
        <f>IF(応募用紙・団体!S452="男","男","")</f>
        <v/>
      </c>
      <c r="K281" s="86">
        <f>IF(応募用紙・団体!S452="女","女","")</f>
        <v/>
      </c>
      <c r="L281" s="59">
        <f>IF($B281=0,"",L280)</f>
        <v/>
      </c>
      <c r="M281" s="59">
        <f>IF($B281=0,"",M280)</f>
        <v/>
      </c>
      <c r="N281" s="59">
        <f>IF($B281=0,"",N280)</f>
        <v/>
      </c>
      <c r="O281" s="59">
        <f>IF($B281=0,"",O280)</f>
        <v/>
      </c>
      <c r="P281" s="59">
        <f>IF($B281=0,"",P280)</f>
        <v/>
      </c>
      <c r="Q281" s="43">
        <f>応募用紙・団体!W452</f>
        <v/>
      </c>
      <c r="R281" s="96" t="n"/>
      <c r="S281" s="43">
        <f>IF($B281=0,"",S280)</f>
        <v/>
      </c>
      <c r="T281" s="59">
        <f>IF($B281=0,"",T280)</f>
        <v/>
      </c>
      <c r="U281" s="59">
        <f>IF($B281=0,"",U280)</f>
        <v/>
      </c>
      <c r="V281" s="43">
        <f>IF($B281=0,"",V280)</f>
        <v/>
      </c>
      <c r="W281" s="43">
        <f>IF($B281=0,"",W280)</f>
        <v/>
      </c>
      <c r="X281" s="59">
        <f>IF($B281=0,"",X280)</f>
        <v/>
      </c>
      <c r="Y281" s="59">
        <f>IF($B281=0,"",Y280)</f>
        <v/>
      </c>
    </row>
    <row r="282">
      <c r="A282" s="59">
        <f>応募用紙・団体!A453</f>
        <v/>
      </c>
      <c r="B282" s="59">
        <f>応募用紙・団体!B453</f>
        <v/>
      </c>
      <c r="C282" s="59">
        <f>応募用紙・団体!K453</f>
        <v/>
      </c>
      <c r="D282" s="59">
        <f>応募用紙・団体!O453</f>
        <v/>
      </c>
      <c r="E282" s="59">
        <f>IF($B282=0,"",E281)</f>
        <v/>
      </c>
      <c r="F282" s="59">
        <f>IF($B282=0,"",F281)</f>
        <v/>
      </c>
      <c r="G282" s="59">
        <f>IF($B282=0,"",G281)</f>
        <v/>
      </c>
      <c r="H282" s="59">
        <f>IF($B282=0,"",H281)</f>
        <v/>
      </c>
      <c r="I282" s="59">
        <f>応募用紙・団体!U453</f>
        <v/>
      </c>
      <c r="J282" s="86">
        <f>IF(応募用紙・団体!S453="男","男","")</f>
        <v/>
      </c>
      <c r="K282" s="86">
        <f>IF(応募用紙・団体!S453="女","女","")</f>
        <v/>
      </c>
      <c r="L282" s="59">
        <f>IF($B282=0,"",L281)</f>
        <v/>
      </c>
      <c r="M282" s="59">
        <f>IF($B282=0,"",M281)</f>
        <v/>
      </c>
      <c r="N282" s="59">
        <f>IF($B282=0,"",N281)</f>
        <v/>
      </c>
      <c r="O282" s="59">
        <f>IF($B282=0,"",O281)</f>
        <v/>
      </c>
      <c r="P282" s="59">
        <f>IF($B282=0,"",P281)</f>
        <v/>
      </c>
      <c r="Q282" s="43">
        <f>応募用紙・団体!W453</f>
        <v/>
      </c>
      <c r="R282" s="96" t="n"/>
      <c r="S282" s="43">
        <f>IF($B282=0,"",S281)</f>
        <v/>
      </c>
      <c r="T282" s="59">
        <f>IF($B282=0,"",T281)</f>
        <v/>
      </c>
      <c r="U282" s="59">
        <f>IF($B282=0,"",U281)</f>
        <v/>
      </c>
      <c r="V282" s="43">
        <f>IF($B282=0,"",V281)</f>
        <v/>
      </c>
      <c r="W282" s="43">
        <f>IF($B282=0,"",W281)</f>
        <v/>
      </c>
      <c r="X282" s="59">
        <f>IF($B282=0,"",X281)</f>
        <v/>
      </c>
      <c r="Y282" s="59">
        <f>IF($B282=0,"",Y281)</f>
        <v/>
      </c>
    </row>
    <row r="283">
      <c r="A283" s="59">
        <f>応募用紙・団体!A454</f>
        <v/>
      </c>
      <c r="B283" s="59">
        <f>応募用紙・団体!B454</f>
        <v/>
      </c>
      <c r="C283" s="59">
        <f>応募用紙・団体!K454</f>
        <v/>
      </c>
      <c r="D283" s="59">
        <f>応募用紙・団体!O454</f>
        <v/>
      </c>
      <c r="E283" s="59">
        <f>IF($B283=0,"",E282)</f>
        <v/>
      </c>
      <c r="F283" s="59">
        <f>IF($B283=0,"",F282)</f>
        <v/>
      </c>
      <c r="G283" s="59">
        <f>IF($B283=0,"",G282)</f>
        <v/>
      </c>
      <c r="H283" s="59">
        <f>IF($B283=0,"",H282)</f>
        <v/>
      </c>
      <c r="I283" s="59">
        <f>応募用紙・団体!U454</f>
        <v/>
      </c>
      <c r="J283" s="86">
        <f>IF(応募用紙・団体!S454="男","男","")</f>
        <v/>
      </c>
      <c r="K283" s="86">
        <f>IF(応募用紙・団体!S454="女","女","")</f>
        <v/>
      </c>
      <c r="L283" s="59">
        <f>IF($B283=0,"",L282)</f>
        <v/>
      </c>
      <c r="M283" s="59">
        <f>IF($B283=0,"",M282)</f>
        <v/>
      </c>
      <c r="N283" s="59">
        <f>IF($B283=0,"",N282)</f>
        <v/>
      </c>
      <c r="O283" s="59">
        <f>IF($B283=0,"",O282)</f>
        <v/>
      </c>
      <c r="P283" s="59">
        <f>IF($B283=0,"",P282)</f>
        <v/>
      </c>
      <c r="Q283" s="43">
        <f>応募用紙・団体!W454</f>
        <v/>
      </c>
      <c r="R283" s="96" t="n"/>
      <c r="S283" s="43">
        <f>IF($B283=0,"",S282)</f>
        <v/>
      </c>
      <c r="T283" s="59">
        <f>IF($B283=0,"",T282)</f>
        <v/>
      </c>
      <c r="U283" s="59">
        <f>IF($B283=0,"",U282)</f>
        <v/>
      </c>
      <c r="V283" s="43">
        <f>IF($B283=0,"",V282)</f>
        <v/>
      </c>
      <c r="W283" s="43">
        <f>IF($B283=0,"",W282)</f>
        <v/>
      </c>
      <c r="X283" s="59">
        <f>IF($B283=0,"",X282)</f>
        <v/>
      </c>
      <c r="Y283" s="59">
        <f>IF($B283=0,"",Y282)</f>
        <v/>
      </c>
    </row>
    <row r="284">
      <c r="A284" s="59">
        <f>応募用紙・団体!A455</f>
        <v/>
      </c>
      <c r="B284" s="59">
        <f>応募用紙・団体!B455</f>
        <v/>
      </c>
      <c r="C284" s="59">
        <f>応募用紙・団体!K455</f>
        <v/>
      </c>
      <c r="D284" s="59">
        <f>応募用紙・団体!O455</f>
        <v/>
      </c>
      <c r="E284" s="59">
        <f>IF($B284=0,"",E283)</f>
        <v/>
      </c>
      <c r="F284" s="59">
        <f>IF($B284=0,"",F283)</f>
        <v/>
      </c>
      <c r="G284" s="59">
        <f>IF($B284=0,"",G283)</f>
        <v/>
      </c>
      <c r="H284" s="59">
        <f>IF($B284=0,"",H283)</f>
        <v/>
      </c>
      <c r="I284" s="59">
        <f>応募用紙・団体!U455</f>
        <v/>
      </c>
      <c r="J284" s="86">
        <f>IF(応募用紙・団体!S455="男","男","")</f>
        <v/>
      </c>
      <c r="K284" s="86">
        <f>IF(応募用紙・団体!S455="女","女","")</f>
        <v/>
      </c>
      <c r="L284" s="59">
        <f>IF($B284=0,"",L283)</f>
        <v/>
      </c>
      <c r="M284" s="59">
        <f>IF($B284=0,"",M283)</f>
        <v/>
      </c>
      <c r="N284" s="59">
        <f>IF($B284=0,"",N283)</f>
        <v/>
      </c>
      <c r="O284" s="59">
        <f>IF($B284=0,"",O283)</f>
        <v/>
      </c>
      <c r="P284" s="59">
        <f>IF($B284=0,"",P283)</f>
        <v/>
      </c>
      <c r="Q284" s="43">
        <f>応募用紙・団体!W455</f>
        <v/>
      </c>
      <c r="R284" s="96" t="n"/>
      <c r="S284" s="43">
        <f>IF($B284=0,"",S283)</f>
        <v/>
      </c>
      <c r="T284" s="59">
        <f>IF($B284=0,"",T283)</f>
        <v/>
      </c>
      <c r="U284" s="59">
        <f>IF($B284=0,"",U283)</f>
        <v/>
      </c>
      <c r="V284" s="43">
        <f>IF($B284=0,"",V283)</f>
        <v/>
      </c>
      <c r="W284" s="43">
        <f>IF($B284=0,"",W283)</f>
        <v/>
      </c>
      <c r="X284" s="59">
        <f>IF($B284=0,"",X283)</f>
        <v/>
      </c>
      <c r="Y284" s="59">
        <f>IF($B284=0,"",Y283)</f>
        <v/>
      </c>
    </row>
    <row r="285">
      <c r="A285" s="59">
        <f>応募用紙・団体!A456</f>
        <v/>
      </c>
      <c r="B285" s="59">
        <f>応募用紙・団体!B456</f>
        <v/>
      </c>
      <c r="C285" s="59">
        <f>応募用紙・団体!K456</f>
        <v/>
      </c>
      <c r="D285" s="59">
        <f>応募用紙・団体!O456</f>
        <v/>
      </c>
      <c r="E285" s="59">
        <f>IF($B285=0,"",E284)</f>
        <v/>
      </c>
      <c r="F285" s="59">
        <f>IF($B285=0,"",F284)</f>
        <v/>
      </c>
      <c r="G285" s="59">
        <f>IF($B285=0,"",G284)</f>
        <v/>
      </c>
      <c r="H285" s="59">
        <f>IF($B285=0,"",H284)</f>
        <v/>
      </c>
      <c r="I285" s="59">
        <f>応募用紙・団体!U456</f>
        <v/>
      </c>
      <c r="J285" s="86">
        <f>IF(応募用紙・団体!S456="男","男","")</f>
        <v/>
      </c>
      <c r="K285" s="86">
        <f>IF(応募用紙・団体!S456="女","女","")</f>
        <v/>
      </c>
      <c r="L285" s="59">
        <f>IF($B285=0,"",L284)</f>
        <v/>
      </c>
      <c r="M285" s="59">
        <f>IF($B285=0,"",M284)</f>
        <v/>
      </c>
      <c r="N285" s="59">
        <f>IF($B285=0,"",N284)</f>
        <v/>
      </c>
      <c r="O285" s="59">
        <f>IF($B285=0,"",O284)</f>
        <v/>
      </c>
      <c r="P285" s="59">
        <f>IF($B285=0,"",P284)</f>
        <v/>
      </c>
      <c r="Q285" s="43">
        <f>応募用紙・団体!W456</f>
        <v/>
      </c>
      <c r="R285" s="96" t="n"/>
      <c r="S285" s="43">
        <f>IF($B285=0,"",S284)</f>
        <v/>
      </c>
      <c r="T285" s="59">
        <f>IF($B285=0,"",T284)</f>
        <v/>
      </c>
      <c r="U285" s="59">
        <f>IF($B285=0,"",U284)</f>
        <v/>
      </c>
      <c r="V285" s="43">
        <f>IF($B285=0,"",V284)</f>
        <v/>
      </c>
      <c r="W285" s="43">
        <f>IF($B285=0,"",W284)</f>
        <v/>
      </c>
      <c r="X285" s="59">
        <f>IF($B285=0,"",X284)</f>
        <v/>
      </c>
      <c r="Y285" s="59">
        <f>IF($B285=0,"",Y284)</f>
        <v/>
      </c>
    </row>
    <row r="286">
      <c r="A286" s="59">
        <f>応募用紙・団体!A457</f>
        <v/>
      </c>
      <c r="B286" s="59">
        <f>応募用紙・団体!B457</f>
        <v/>
      </c>
      <c r="C286" s="59">
        <f>応募用紙・団体!K457</f>
        <v/>
      </c>
      <c r="D286" s="59">
        <f>応募用紙・団体!O457</f>
        <v/>
      </c>
      <c r="E286" s="59">
        <f>IF($B286=0,"",E285)</f>
        <v/>
      </c>
      <c r="F286" s="59">
        <f>IF($B286=0,"",F285)</f>
        <v/>
      </c>
      <c r="G286" s="59">
        <f>IF($B286=0,"",G285)</f>
        <v/>
      </c>
      <c r="H286" s="59">
        <f>IF($B286=0,"",H285)</f>
        <v/>
      </c>
      <c r="I286" s="59">
        <f>応募用紙・団体!U457</f>
        <v/>
      </c>
      <c r="J286" s="86">
        <f>IF(応募用紙・団体!S457="男","男","")</f>
        <v/>
      </c>
      <c r="K286" s="86">
        <f>IF(応募用紙・団体!S457="女","女","")</f>
        <v/>
      </c>
      <c r="L286" s="59">
        <f>IF($B286=0,"",L285)</f>
        <v/>
      </c>
      <c r="M286" s="59">
        <f>IF($B286=0,"",M285)</f>
        <v/>
      </c>
      <c r="N286" s="59">
        <f>IF($B286=0,"",N285)</f>
        <v/>
      </c>
      <c r="O286" s="59">
        <f>IF($B286=0,"",O285)</f>
        <v/>
      </c>
      <c r="P286" s="59">
        <f>IF($B286=0,"",P285)</f>
        <v/>
      </c>
      <c r="Q286" s="43">
        <f>応募用紙・団体!W457</f>
        <v/>
      </c>
      <c r="R286" s="96" t="n"/>
      <c r="S286" s="43">
        <f>IF($B286=0,"",S285)</f>
        <v/>
      </c>
      <c r="T286" s="59">
        <f>IF($B286=0,"",T285)</f>
        <v/>
      </c>
      <c r="U286" s="59">
        <f>IF($B286=0,"",U285)</f>
        <v/>
      </c>
      <c r="V286" s="43">
        <f>IF($B286=0,"",V285)</f>
        <v/>
      </c>
      <c r="W286" s="43">
        <f>IF($B286=0,"",W285)</f>
        <v/>
      </c>
      <c r="X286" s="59">
        <f>IF($B286=0,"",X285)</f>
        <v/>
      </c>
      <c r="Y286" s="59">
        <f>IF($B286=0,"",Y285)</f>
        <v/>
      </c>
    </row>
    <row r="287">
      <c r="A287" s="59">
        <f>応募用紙・団体!A458</f>
        <v/>
      </c>
      <c r="B287" s="59">
        <f>応募用紙・団体!B458</f>
        <v/>
      </c>
      <c r="C287" s="59">
        <f>応募用紙・団体!K458</f>
        <v/>
      </c>
      <c r="D287" s="59">
        <f>応募用紙・団体!O458</f>
        <v/>
      </c>
      <c r="E287" s="59">
        <f>IF($B287=0,"",E286)</f>
        <v/>
      </c>
      <c r="F287" s="59">
        <f>IF($B287=0,"",F286)</f>
        <v/>
      </c>
      <c r="G287" s="59">
        <f>IF($B287=0,"",G286)</f>
        <v/>
      </c>
      <c r="H287" s="59">
        <f>IF($B287=0,"",H286)</f>
        <v/>
      </c>
      <c r="I287" s="59">
        <f>応募用紙・団体!U458</f>
        <v/>
      </c>
      <c r="J287" s="86">
        <f>IF(応募用紙・団体!S458="男","男","")</f>
        <v/>
      </c>
      <c r="K287" s="86">
        <f>IF(応募用紙・団体!S458="女","女","")</f>
        <v/>
      </c>
      <c r="L287" s="59">
        <f>IF($B287=0,"",L286)</f>
        <v/>
      </c>
      <c r="M287" s="59">
        <f>IF($B287=0,"",M286)</f>
        <v/>
      </c>
      <c r="N287" s="59">
        <f>IF($B287=0,"",N286)</f>
        <v/>
      </c>
      <c r="O287" s="59">
        <f>IF($B287=0,"",O286)</f>
        <v/>
      </c>
      <c r="P287" s="59">
        <f>IF($B287=0,"",P286)</f>
        <v/>
      </c>
      <c r="Q287" s="43">
        <f>応募用紙・団体!W458</f>
        <v/>
      </c>
      <c r="R287" s="96" t="n"/>
      <c r="S287" s="43">
        <f>IF($B287=0,"",S286)</f>
        <v/>
      </c>
      <c r="T287" s="59">
        <f>IF($B287=0,"",T286)</f>
        <v/>
      </c>
      <c r="U287" s="59">
        <f>IF($B287=0,"",U286)</f>
        <v/>
      </c>
      <c r="V287" s="43">
        <f>IF($B287=0,"",V286)</f>
        <v/>
      </c>
      <c r="W287" s="43">
        <f>IF($B287=0,"",W286)</f>
        <v/>
      </c>
      <c r="X287" s="59">
        <f>IF($B287=0,"",X286)</f>
        <v/>
      </c>
      <c r="Y287" s="59">
        <f>IF($B287=0,"",Y286)</f>
        <v/>
      </c>
    </row>
    <row r="288">
      <c r="A288" s="59">
        <f>応募用紙・団体!A459</f>
        <v/>
      </c>
      <c r="B288" s="59">
        <f>応募用紙・団体!B459</f>
        <v/>
      </c>
      <c r="C288" s="59">
        <f>応募用紙・団体!K459</f>
        <v/>
      </c>
      <c r="D288" s="59">
        <f>応募用紙・団体!O459</f>
        <v/>
      </c>
      <c r="E288" s="59">
        <f>IF($B288=0,"",E287)</f>
        <v/>
      </c>
      <c r="F288" s="59">
        <f>IF($B288=0,"",F287)</f>
        <v/>
      </c>
      <c r="G288" s="59">
        <f>IF($B288=0,"",G287)</f>
        <v/>
      </c>
      <c r="H288" s="59">
        <f>IF($B288=0,"",H287)</f>
        <v/>
      </c>
      <c r="I288" s="59">
        <f>応募用紙・団体!U459</f>
        <v/>
      </c>
      <c r="J288" s="86">
        <f>IF(応募用紙・団体!S459="男","男","")</f>
        <v/>
      </c>
      <c r="K288" s="86">
        <f>IF(応募用紙・団体!S459="女","女","")</f>
        <v/>
      </c>
      <c r="L288" s="59">
        <f>IF($B288=0,"",L287)</f>
        <v/>
      </c>
      <c r="M288" s="59">
        <f>IF($B288=0,"",M287)</f>
        <v/>
      </c>
      <c r="N288" s="59">
        <f>IF($B288=0,"",N287)</f>
        <v/>
      </c>
      <c r="O288" s="59">
        <f>IF($B288=0,"",O287)</f>
        <v/>
      </c>
      <c r="P288" s="59">
        <f>IF($B288=0,"",P287)</f>
        <v/>
      </c>
      <c r="Q288" s="43">
        <f>応募用紙・団体!W459</f>
        <v/>
      </c>
      <c r="R288" s="96" t="n"/>
      <c r="S288" s="43">
        <f>IF($B288=0,"",S287)</f>
        <v/>
      </c>
      <c r="T288" s="59">
        <f>IF($B288=0,"",T287)</f>
        <v/>
      </c>
      <c r="U288" s="59">
        <f>IF($B288=0,"",U287)</f>
        <v/>
      </c>
      <c r="V288" s="43">
        <f>IF($B288=0,"",V287)</f>
        <v/>
      </c>
      <c r="W288" s="43">
        <f>IF($B288=0,"",W287)</f>
        <v/>
      </c>
      <c r="X288" s="59">
        <f>IF($B288=0,"",X287)</f>
        <v/>
      </c>
      <c r="Y288" s="59">
        <f>IF($B288=0,"",Y287)</f>
        <v/>
      </c>
    </row>
    <row r="289">
      <c r="A289" s="59">
        <f>応募用紙・団体!A460</f>
        <v/>
      </c>
      <c r="B289" s="59">
        <f>応募用紙・団体!B460</f>
        <v/>
      </c>
      <c r="C289" s="59">
        <f>応募用紙・団体!K460</f>
        <v/>
      </c>
      <c r="D289" s="59">
        <f>応募用紙・団体!O460</f>
        <v/>
      </c>
      <c r="E289" s="59">
        <f>IF($B289=0,"",E288)</f>
        <v/>
      </c>
      <c r="F289" s="59">
        <f>IF($B289=0,"",F288)</f>
        <v/>
      </c>
      <c r="G289" s="59">
        <f>IF($B289=0,"",G288)</f>
        <v/>
      </c>
      <c r="H289" s="59">
        <f>IF($B289=0,"",H288)</f>
        <v/>
      </c>
      <c r="I289" s="59">
        <f>応募用紙・団体!U460</f>
        <v/>
      </c>
      <c r="J289" s="86">
        <f>IF(応募用紙・団体!S460="男","男","")</f>
        <v/>
      </c>
      <c r="K289" s="86">
        <f>IF(応募用紙・団体!S460="女","女","")</f>
        <v/>
      </c>
      <c r="L289" s="59">
        <f>IF($B289=0,"",L288)</f>
        <v/>
      </c>
      <c r="M289" s="59">
        <f>IF($B289=0,"",M288)</f>
        <v/>
      </c>
      <c r="N289" s="59">
        <f>IF($B289=0,"",N288)</f>
        <v/>
      </c>
      <c r="O289" s="59">
        <f>IF($B289=0,"",O288)</f>
        <v/>
      </c>
      <c r="P289" s="59">
        <f>IF($B289=0,"",P288)</f>
        <v/>
      </c>
      <c r="Q289" s="43">
        <f>応募用紙・団体!W460</f>
        <v/>
      </c>
      <c r="R289" s="96" t="n"/>
      <c r="S289" s="43">
        <f>IF($B289=0,"",S288)</f>
        <v/>
      </c>
      <c r="T289" s="59">
        <f>IF($B289=0,"",T288)</f>
        <v/>
      </c>
      <c r="U289" s="59">
        <f>IF($B289=0,"",U288)</f>
        <v/>
      </c>
      <c r="V289" s="43">
        <f>IF($B289=0,"",V288)</f>
        <v/>
      </c>
      <c r="W289" s="43">
        <f>IF($B289=0,"",W288)</f>
        <v/>
      </c>
      <c r="X289" s="59">
        <f>IF($B289=0,"",X288)</f>
        <v/>
      </c>
      <c r="Y289" s="59">
        <f>IF($B289=0,"",Y288)</f>
        <v/>
      </c>
    </row>
    <row r="290">
      <c r="A290" s="59">
        <f>応募用紙・団体!A461</f>
        <v/>
      </c>
      <c r="B290" s="59">
        <f>応募用紙・団体!B461</f>
        <v/>
      </c>
      <c r="C290" s="59">
        <f>応募用紙・団体!K461</f>
        <v/>
      </c>
      <c r="D290" s="59">
        <f>応募用紙・団体!O461</f>
        <v/>
      </c>
      <c r="E290" s="59">
        <f>IF($B290=0,"",E289)</f>
        <v/>
      </c>
      <c r="F290" s="59">
        <f>IF($B290=0,"",F289)</f>
        <v/>
      </c>
      <c r="G290" s="59">
        <f>IF($B290=0,"",G289)</f>
        <v/>
      </c>
      <c r="H290" s="59">
        <f>IF($B290=0,"",H289)</f>
        <v/>
      </c>
      <c r="I290" s="59">
        <f>応募用紙・団体!U461</f>
        <v/>
      </c>
      <c r="J290" s="86">
        <f>IF(応募用紙・団体!S461="男","男","")</f>
        <v/>
      </c>
      <c r="K290" s="86">
        <f>IF(応募用紙・団体!S461="女","女","")</f>
        <v/>
      </c>
      <c r="L290" s="59">
        <f>IF($B290=0,"",L289)</f>
        <v/>
      </c>
      <c r="M290" s="59">
        <f>IF($B290=0,"",M289)</f>
        <v/>
      </c>
      <c r="N290" s="59">
        <f>IF($B290=0,"",N289)</f>
        <v/>
      </c>
      <c r="O290" s="59">
        <f>IF($B290=0,"",O289)</f>
        <v/>
      </c>
      <c r="P290" s="59">
        <f>IF($B290=0,"",P289)</f>
        <v/>
      </c>
      <c r="Q290" s="43">
        <f>応募用紙・団体!W461</f>
        <v/>
      </c>
      <c r="R290" s="96" t="n"/>
      <c r="S290" s="43">
        <f>IF($B290=0,"",S289)</f>
        <v/>
      </c>
      <c r="T290" s="59">
        <f>IF($B290=0,"",T289)</f>
        <v/>
      </c>
      <c r="U290" s="59">
        <f>IF($B290=0,"",U289)</f>
        <v/>
      </c>
      <c r="V290" s="43">
        <f>IF($B290=0,"",V289)</f>
        <v/>
      </c>
      <c r="W290" s="43">
        <f>IF($B290=0,"",W289)</f>
        <v/>
      </c>
      <c r="X290" s="59">
        <f>IF($B290=0,"",X289)</f>
        <v/>
      </c>
      <c r="Y290" s="59">
        <f>IF($B290=0,"",Y289)</f>
        <v/>
      </c>
    </row>
    <row r="291">
      <c r="A291" s="59">
        <f>応募用紙・団体!A462</f>
        <v/>
      </c>
      <c r="B291" s="59">
        <f>応募用紙・団体!B462</f>
        <v/>
      </c>
      <c r="C291" s="59">
        <f>応募用紙・団体!K462</f>
        <v/>
      </c>
      <c r="D291" s="59">
        <f>応募用紙・団体!O462</f>
        <v/>
      </c>
      <c r="E291" s="59">
        <f>IF($B291=0,"",E290)</f>
        <v/>
      </c>
      <c r="F291" s="59">
        <f>IF($B291=0,"",F290)</f>
        <v/>
      </c>
      <c r="G291" s="59">
        <f>IF($B291=0,"",G290)</f>
        <v/>
      </c>
      <c r="H291" s="59">
        <f>IF($B291=0,"",H290)</f>
        <v/>
      </c>
      <c r="I291" s="59">
        <f>応募用紙・団体!U462</f>
        <v/>
      </c>
      <c r="J291" s="86">
        <f>IF(応募用紙・団体!S462="男","男","")</f>
        <v/>
      </c>
      <c r="K291" s="86">
        <f>IF(応募用紙・団体!S462="女","女","")</f>
        <v/>
      </c>
      <c r="L291" s="59">
        <f>IF($B291=0,"",L290)</f>
        <v/>
      </c>
      <c r="M291" s="59">
        <f>IF($B291=0,"",M290)</f>
        <v/>
      </c>
      <c r="N291" s="59">
        <f>IF($B291=0,"",N290)</f>
        <v/>
      </c>
      <c r="O291" s="59">
        <f>IF($B291=0,"",O290)</f>
        <v/>
      </c>
      <c r="P291" s="59">
        <f>IF($B291=0,"",P290)</f>
        <v/>
      </c>
      <c r="Q291" s="43">
        <f>応募用紙・団体!W462</f>
        <v/>
      </c>
      <c r="R291" s="96" t="n"/>
      <c r="S291" s="43">
        <f>IF($B291=0,"",S290)</f>
        <v/>
      </c>
      <c r="T291" s="59">
        <f>IF($B291=0,"",T290)</f>
        <v/>
      </c>
      <c r="U291" s="59">
        <f>IF($B291=0,"",U290)</f>
        <v/>
      </c>
      <c r="V291" s="43">
        <f>IF($B291=0,"",V290)</f>
        <v/>
      </c>
      <c r="W291" s="43">
        <f>IF($B291=0,"",W290)</f>
        <v/>
      </c>
      <c r="X291" s="59">
        <f>IF($B291=0,"",X290)</f>
        <v/>
      </c>
      <c r="Y291" s="59">
        <f>IF($B291=0,"",Y290)</f>
        <v/>
      </c>
    </row>
    <row r="292">
      <c r="A292" s="59">
        <f>応募用紙・団体!A463</f>
        <v/>
      </c>
      <c r="B292" s="59">
        <f>応募用紙・団体!B463</f>
        <v/>
      </c>
      <c r="C292" s="59">
        <f>応募用紙・団体!K463</f>
        <v/>
      </c>
      <c r="D292" s="59">
        <f>応募用紙・団体!O463</f>
        <v/>
      </c>
      <c r="E292" s="59">
        <f>IF($B292=0,"",E291)</f>
        <v/>
      </c>
      <c r="F292" s="59">
        <f>IF($B292=0,"",F291)</f>
        <v/>
      </c>
      <c r="G292" s="59">
        <f>IF($B292=0,"",G291)</f>
        <v/>
      </c>
      <c r="H292" s="59">
        <f>IF($B292=0,"",H291)</f>
        <v/>
      </c>
      <c r="I292" s="59">
        <f>応募用紙・団体!U463</f>
        <v/>
      </c>
      <c r="J292" s="86">
        <f>IF(応募用紙・団体!S463="男","男","")</f>
        <v/>
      </c>
      <c r="K292" s="86">
        <f>IF(応募用紙・団体!S463="女","女","")</f>
        <v/>
      </c>
      <c r="L292" s="59">
        <f>IF($B292=0,"",L291)</f>
        <v/>
      </c>
      <c r="M292" s="59">
        <f>IF($B292=0,"",M291)</f>
        <v/>
      </c>
      <c r="N292" s="59">
        <f>IF($B292=0,"",N291)</f>
        <v/>
      </c>
      <c r="O292" s="59">
        <f>IF($B292=0,"",O291)</f>
        <v/>
      </c>
      <c r="P292" s="59">
        <f>IF($B292=0,"",P291)</f>
        <v/>
      </c>
      <c r="Q292" s="43">
        <f>応募用紙・団体!W463</f>
        <v/>
      </c>
      <c r="R292" s="96" t="n"/>
      <c r="S292" s="43">
        <f>IF($B292=0,"",S291)</f>
        <v/>
      </c>
      <c r="T292" s="59">
        <f>IF($B292=0,"",T291)</f>
        <v/>
      </c>
      <c r="U292" s="59">
        <f>IF($B292=0,"",U291)</f>
        <v/>
      </c>
      <c r="V292" s="43">
        <f>IF($B292=0,"",V291)</f>
        <v/>
      </c>
      <c r="W292" s="43">
        <f>IF($B292=0,"",W291)</f>
        <v/>
      </c>
      <c r="X292" s="59">
        <f>IF($B292=0,"",X291)</f>
        <v/>
      </c>
      <c r="Y292" s="59">
        <f>IF($B292=0,"",Y291)</f>
        <v/>
      </c>
    </row>
    <row r="293">
      <c r="A293" s="59">
        <f>応募用紙・団体!A464</f>
        <v/>
      </c>
      <c r="B293" s="59">
        <f>応募用紙・団体!B464</f>
        <v/>
      </c>
      <c r="C293" s="59">
        <f>応募用紙・団体!K464</f>
        <v/>
      </c>
      <c r="D293" s="59">
        <f>応募用紙・団体!O464</f>
        <v/>
      </c>
      <c r="E293" s="59">
        <f>IF($B293=0,"",E292)</f>
        <v/>
      </c>
      <c r="F293" s="59">
        <f>IF($B293=0,"",F292)</f>
        <v/>
      </c>
      <c r="G293" s="59">
        <f>IF($B293=0,"",G292)</f>
        <v/>
      </c>
      <c r="H293" s="59">
        <f>IF($B293=0,"",H292)</f>
        <v/>
      </c>
      <c r="I293" s="59">
        <f>応募用紙・団体!U464</f>
        <v/>
      </c>
      <c r="J293" s="86">
        <f>IF(応募用紙・団体!S464="男","男","")</f>
        <v/>
      </c>
      <c r="K293" s="86">
        <f>IF(応募用紙・団体!S464="女","女","")</f>
        <v/>
      </c>
      <c r="L293" s="59">
        <f>IF($B293=0,"",L292)</f>
        <v/>
      </c>
      <c r="M293" s="59">
        <f>IF($B293=0,"",M292)</f>
        <v/>
      </c>
      <c r="N293" s="59">
        <f>IF($B293=0,"",N292)</f>
        <v/>
      </c>
      <c r="O293" s="59">
        <f>IF($B293=0,"",O292)</f>
        <v/>
      </c>
      <c r="P293" s="59">
        <f>IF($B293=0,"",P292)</f>
        <v/>
      </c>
      <c r="Q293" s="43">
        <f>応募用紙・団体!W464</f>
        <v/>
      </c>
      <c r="R293" s="96" t="n"/>
      <c r="S293" s="43">
        <f>IF($B293=0,"",S292)</f>
        <v/>
      </c>
      <c r="T293" s="59">
        <f>IF($B293=0,"",T292)</f>
        <v/>
      </c>
      <c r="U293" s="59">
        <f>IF($B293=0,"",U292)</f>
        <v/>
      </c>
      <c r="V293" s="43">
        <f>IF($B293=0,"",V292)</f>
        <v/>
      </c>
      <c r="W293" s="43">
        <f>IF($B293=0,"",W292)</f>
        <v/>
      </c>
      <c r="X293" s="59">
        <f>IF($B293=0,"",X292)</f>
        <v/>
      </c>
      <c r="Y293" s="59">
        <f>IF($B293=0,"",Y292)</f>
        <v/>
      </c>
    </row>
    <row r="294">
      <c r="A294" s="59">
        <f>応募用紙・団体!A465</f>
        <v/>
      </c>
      <c r="B294" s="59">
        <f>応募用紙・団体!B465</f>
        <v/>
      </c>
      <c r="C294" s="59">
        <f>応募用紙・団体!K465</f>
        <v/>
      </c>
      <c r="D294" s="59">
        <f>応募用紙・団体!O465</f>
        <v/>
      </c>
      <c r="E294" s="59">
        <f>IF($B294=0,"",E293)</f>
        <v/>
      </c>
      <c r="F294" s="59">
        <f>IF($B294=0,"",F293)</f>
        <v/>
      </c>
      <c r="G294" s="59">
        <f>IF($B294=0,"",G293)</f>
        <v/>
      </c>
      <c r="H294" s="59">
        <f>IF($B294=0,"",H293)</f>
        <v/>
      </c>
      <c r="I294" s="59">
        <f>応募用紙・団体!U465</f>
        <v/>
      </c>
      <c r="J294" s="86">
        <f>IF(応募用紙・団体!S465="男","男","")</f>
        <v/>
      </c>
      <c r="K294" s="86">
        <f>IF(応募用紙・団体!S465="女","女","")</f>
        <v/>
      </c>
      <c r="L294" s="59">
        <f>IF($B294=0,"",L293)</f>
        <v/>
      </c>
      <c r="M294" s="59">
        <f>IF($B294=0,"",M293)</f>
        <v/>
      </c>
      <c r="N294" s="59">
        <f>IF($B294=0,"",N293)</f>
        <v/>
      </c>
      <c r="O294" s="59">
        <f>IF($B294=0,"",O293)</f>
        <v/>
      </c>
      <c r="P294" s="59">
        <f>IF($B294=0,"",P293)</f>
        <v/>
      </c>
      <c r="Q294" s="43">
        <f>応募用紙・団体!W465</f>
        <v/>
      </c>
      <c r="R294" s="96" t="n"/>
      <c r="S294" s="43">
        <f>IF($B294=0,"",S293)</f>
        <v/>
      </c>
      <c r="T294" s="59">
        <f>IF($B294=0,"",T293)</f>
        <v/>
      </c>
      <c r="U294" s="59">
        <f>IF($B294=0,"",U293)</f>
        <v/>
      </c>
      <c r="V294" s="43">
        <f>IF($B294=0,"",V293)</f>
        <v/>
      </c>
      <c r="W294" s="43">
        <f>IF($B294=0,"",W293)</f>
        <v/>
      </c>
      <c r="X294" s="59">
        <f>IF($B294=0,"",X293)</f>
        <v/>
      </c>
      <c r="Y294" s="59">
        <f>IF($B294=0,"",Y293)</f>
        <v/>
      </c>
    </row>
    <row r="295">
      <c r="A295" s="59">
        <f>応募用紙・団体!A466</f>
        <v/>
      </c>
      <c r="B295" s="59">
        <f>応募用紙・団体!B466</f>
        <v/>
      </c>
      <c r="C295" s="59">
        <f>応募用紙・団体!K466</f>
        <v/>
      </c>
      <c r="D295" s="59">
        <f>応募用紙・団体!O466</f>
        <v/>
      </c>
      <c r="E295" s="59">
        <f>IF($B295=0,"",E294)</f>
        <v/>
      </c>
      <c r="F295" s="59">
        <f>IF($B295=0,"",F294)</f>
        <v/>
      </c>
      <c r="G295" s="59">
        <f>IF($B295=0,"",G294)</f>
        <v/>
      </c>
      <c r="H295" s="59">
        <f>IF($B295=0,"",H294)</f>
        <v/>
      </c>
      <c r="I295" s="59">
        <f>応募用紙・団体!U466</f>
        <v/>
      </c>
      <c r="J295" s="86">
        <f>IF(応募用紙・団体!S466="男","男","")</f>
        <v/>
      </c>
      <c r="K295" s="86">
        <f>IF(応募用紙・団体!S466="女","女","")</f>
        <v/>
      </c>
      <c r="L295" s="59">
        <f>IF($B295=0,"",L294)</f>
        <v/>
      </c>
      <c r="M295" s="59">
        <f>IF($B295=0,"",M294)</f>
        <v/>
      </c>
      <c r="N295" s="59">
        <f>IF($B295=0,"",N294)</f>
        <v/>
      </c>
      <c r="O295" s="59">
        <f>IF($B295=0,"",O294)</f>
        <v/>
      </c>
      <c r="P295" s="59">
        <f>IF($B295=0,"",P294)</f>
        <v/>
      </c>
      <c r="Q295" s="43">
        <f>応募用紙・団体!W466</f>
        <v/>
      </c>
      <c r="R295" s="96" t="n"/>
      <c r="S295" s="43">
        <f>IF($B295=0,"",S294)</f>
        <v/>
      </c>
      <c r="T295" s="59">
        <f>IF($B295=0,"",T294)</f>
        <v/>
      </c>
      <c r="U295" s="59">
        <f>IF($B295=0,"",U294)</f>
        <v/>
      </c>
      <c r="V295" s="43">
        <f>IF($B295=0,"",V294)</f>
        <v/>
      </c>
      <c r="W295" s="43">
        <f>IF($B295=0,"",W294)</f>
        <v/>
      </c>
      <c r="X295" s="59">
        <f>IF($B295=0,"",X294)</f>
        <v/>
      </c>
      <c r="Y295" s="59">
        <f>IF($B295=0,"",Y294)</f>
        <v/>
      </c>
    </row>
    <row r="296">
      <c r="A296" s="59">
        <f>応募用紙・団体!A467</f>
        <v/>
      </c>
      <c r="B296" s="59">
        <f>応募用紙・団体!B467</f>
        <v/>
      </c>
      <c r="C296" s="59">
        <f>応募用紙・団体!K467</f>
        <v/>
      </c>
      <c r="D296" s="59">
        <f>応募用紙・団体!O467</f>
        <v/>
      </c>
      <c r="E296" s="59">
        <f>IF($B296=0,"",E295)</f>
        <v/>
      </c>
      <c r="F296" s="59">
        <f>IF($B296=0,"",F295)</f>
        <v/>
      </c>
      <c r="G296" s="59">
        <f>IF($B296=0,"",G295)</f>
        <v/>
      </c>
      <c r="H296" s="59">
        <f>IF($B296=0,"",H295)</f>
        <v/>
      </c>
      <c r="I296" s="59">
        <f>応募用紙・団体!U467</f>
        <v/>
      </c>
      <c r="J296" s="86">
        <f>IF(応募用紙・団体!S467="男","男","")</f>
        <v/>
      </c>
      <c r="K296" s="86">
        <f>IF(応募用紙・団体!S467="女","女","")</f>
        <v/>
      </c>
      <c r="L296" s="59">
        <f>IF($B296=0,"",L295)</f>
        <v/>
      </c>
      <c r="M296" s="59">
        <f>IF($B296=0,"",M295)</f>
        <v/>
      </c>
      <c r="N296" s="59">
        <f>IF($B296=0,"",N295)</f>
        <v/>
      </c>
      <c r="O296" s="59">
        <f>IF($B296=0,"",O295)</f>
        <v/>
      </c>
      <c r="P296" s="59">
        <f>IF($B296=0,"",P295)</f>
        <v/>
      </c>
      <c r="Q296" s="43">
        <f>応募用紙・団体!W467</f>
        <v/>
      </c>
      <c r="R296" s="96" t="n"/>
      <c r="S296" s="43">
        <f>IF($B296=0,"",S295)</f>
        <v/>
      </c>
      <c r="T296" s="59">
        <f>IF($B296=0,"",T295)</f>
        <v/>
      </c>
      <c r="U296" s="59">
        <f>IF($B296=0,"",U295)</f>
        <v/>
      </c>
      <c r="V296" s="43">
        <f>IF($B296=0,"",V295)</f>
        <v/>
      </c>
      <c r="W296" s="43">
        <f>IF($B296=0,"",W295)</f>
        <v/>
      </c>
      <c r="X296" s="59">
        <f>IF($B296=0,"",X295)</f>
        <v/>
      </c>
      <c r="Y296" s="59">
        <f>IF($B296=0,"",Y295)</f>
        <v/>
      </c>
    </row>
    <row r="297">
      <c r="A297" s="59">
        <f>応募用紙・団体!A468</f>
        <v/>
      </c>
      <c r="B297" s="59">
        <f>応募用紙・団体!B468</f>
        <v/>
      </c>
      <c r="C297" s="59">
        <f>応募用紙・団体!K468</f>
        <v/>
      </c>
      <c r="D297" s="59">
        <f>応募用紙・団体!O468</f>
        <v/>
      </c>
      <c r="E297" s="59">
        <f>IF($B297=0,"",E296)</f>
        <v/>
      </c>
      <c r="F297" s="59">
        <f>IF($B297=0,"",F296)</f>
        <v/>
      </c>
      <c r="G297" s="59">
        <f>IF($B297=0,"",G296)</f>
        <v/>
      </c>
      <c r="H297" s="59">
        <f>IF($B297=0,"",H296)</f>
        <v/>
      </c>
      <c r="I297" s="59">
        <f>応募用紙・団体!U468</f>
        <v/>
      </c>
      <c r="J297" s="86">
        <f>IF(応募用紙・団体!S468="男","男","")</f>
        <v/>
      </c>
      <c r="K297" s="86">
        <f>IF(応募用紙・団体!S468="女","女","")</f>
        <v/>
      </c>
      <c r="L297" s="59">
        <f>IF($B297=0,"",L296)</f>
        <v/>
      </c>
      <c r="M297" s="59">
        <f>IF($B297=0,"",M296)</f>
        <v/>
      </c>
      <c r="N297" s="59">
        <f>IF($B297=0,"",N296)</f>
        <v/>
      </c>
      <c r="O297" s="59">
        <f>IF($B297=0,"",O296)</f>
        <v/>
      </c>
      <c r="P297" s="59">
        <f>IF($B297=0,"",P296)</f>
        <v/>
      </c>
      <c r="Q297" s="43">
        <f>応募用紙・団体!W468</f>
        <v/>
      </c>
      <c r="R297" s="96" t="n"/>
      <c r="S297" s="43">
        <f>IF($B297=0,"",S296)</f>
        <v/>
      </c>
      <c r="T297" s="59">
        <f>IF($B297=0,"",T296)</f>
        <v/>
      </c>
      <c r="U297" s="59">
        <f>IF($B297=0,"",U296)</f>
        <v/>
      </c>
      <c r="V297" s="43">
        <f>IF($B297=0,"",V296)</f>
        <v/>
      </c>
      <c r="W297" s="43">
        <f>IF($B297=0,"",W296)</f>
        <v/>
      </c>
      <c r="X297" s="59">
        <f>IF($B297=0,"",X296)</f>
        <v/>
      </c>
      <c r="Y297" s="59">
        <f>IF($B297=0,"",Y296)</f>
        <v/>
      </c>
    </row>
    <row r="298">
      <c r="A298" s="59">
        <f>応募用紙・団体!A469</f>
        <v/>
      </c>
      <c r="B298" s="59">
        <f>応募用紙・団体!B469</f>
        <v/>
      </c>
      <c r="C298" s="59">
        <f>応募用紙・団体!K469</f>
        <v/>
      </c>
      <c r="D298" s="59">
        <f>応募用紙・団体!O469</f>
        <v/>
      </c>
      <c r="E298" s="59">
        <f>IF($B298=0,"",E297)</f>
        <v/>
      </c>
      <c r="F298" s="59">
        <f>IF($B298=0,"",F297)</f>
        <v/>
      </c>
      <c r="G298" s="59">
        <f>IF($B298=0,"",G297)</f>
        <v/>
      </c>
      <c r="H298" s="59">
        <f>IF($B298=0,"",H297)</f>
        <v/>
      </c>
      <c r="I298" s="59">
        <f>応募用紙・団体!U469</f>
        <v/>
      </c>
      <c r="J298" s="86">
        <f>IF(応募用紙・団体!S469="男","男","")</f>
        <v/>
      </c>
      <c r="K298" s="86">
        <f>IF(応募用紙・団体!S469="女","女","")</f>
        <v/>
      </c>
      <c r="L298" s="59">
        <f>IF($B298=0,"",L297)</f>
        <v/>
      </c>
      <c r="M298" s="59">
        <f>IF($B298=0,"",M297)</f>
        <v/>
      </c>
      <c r="N298" s="59">
        <f>IF($B298=0,"",N297)</f>
        <v/>
      </c>
      <c r="O298" s="59">
        <f>IF($B298=0,"",O297)</f>
        <v/>
      </c>
      <c r="P298" s="59">
        <f>IF($B298=0,"",P297)</f>
        <v/>
      </c>
      <c r="Q298" s="43">
        <f>応募用紙・団体!W469</f>
        <v/>
      </c>
      <c r="R298" s="96" t="n"/>
      <c r="S298" s="43">
        <f>IF($B298=0,"",S297)</f>
        <v/>
      </c>
      <c r="T298" s="59">
        <f>IF($B298=0,"",T297)</f>
        <v/>
      </c>
      <c r="U298" s="59">
        <f>IF($B298=0,"",U297)</f>
        <v/>
      </c>
      <c r="V298" s="43">
        <f>IF($B298=0,"",V297)</f>
        <v/>
      </c>
      <c r="W298" s="43">
        <f>IF($B298=0,"",W297)</f>
        <v/>
      </c>
      <c r="X298" s="59">
        <f>IF($B298=0,"",X297)</f>
        <v/>
      </c>
      <c r="Y298" s="59">
        <f>IF($B298=0,"",Y297)</f>
        <v/>
      </c>
    </row>
    <row r="299">
      <c r="A299" s="59">
        <f>応募用紙・団体!A470</f>
        <v/>
      </c>
      <c r="B299" s="59">
        <f>応募用紙・団体!B470</f>
        <v/>
      </c>
      <c r="C299" s="59">
        <f>応募用紙・団体!K470</f>
        <v/>
      </c>
      <c r="D299" s="59">
        <f>応募用紙・団体!O470</f>
        <v/>
      </c>
      <c r="E299" s="59">
        <f>IF($B299=0,"",E298)</f>
        <v/>
      </c>
      <c r="F299" s="59">
        <f>IF($B299=0,"",F298)</f>
        <v/>
      </c>
      <c r="G299" s="59">
        <f>IF($B299=0,"",G298)</f>
        <v/>
      </c>
      <c r="H299" s="59">
        <f>IF($B299=0,"",H298)</f>
        <v/>
      </c>
      <c r="I299" s="59">
        <f>応募用紙・団体!U470</f>
        <v/>
      </c>
      <c r="J299" s="86">
        <f>IF(応募用紙・団体!S470="男","男","")</f>
        <v/>
      </c>
      <c r="K299" s="86">
        <f>IF(応募用紙・団体!S470="女","女","")</f>
        <v/>
      </c>
      <c r="L299" s="59">
        <f>IF($B299=0,"",L298)</f>
        <v/>
      </c>
      <c r="M299" s="59">
        <f>IF($B299=0,"",M298)</f>
        <v/>
      </c>
      <c r="N299" s="59">
        <f>IF($B299=0,"",N298)</f>
        <v/>
      </c>
      <c r="O299" s="59">
        <f>IF($B299=0,"",O298)</f>
        <v/>
      </c>
      <c r="P299" s="59">
        <f>IF($B299=0,"",P298)</f>
        <v/>
      </c>
      <c r="Q299" s="43">
        <f>応募用紙・団体!W470</f>
        <v/>
      </c>
      <c r="R299" s="96" t="n"/>
      <c r="S299" s="43">
        <f>IF($B299=0,"",S298)</f>
        <v/>
      </c>
      <c r="T299" s="59">
        <f>IF($B299=0,"",T298)</f>
        <v/>
      </c>
      <c r="U299" s="59">
        <f>IF($B299=0,"",U298)</f>
        <v/>
      </c>
      <c r="V299" s="43">
        <f>IF($B299=0,"",V298)</f>
        <v/>
      </c>
      <c r="W299" s="43">
        <f>IF($B299=0,"",W298)</f>
        <v/>
      </c>
      <c r="X299" s="59">
        <f>IF($B299=0,"",X298)</f>
        <v/>
      </c>
      <c r="Y299" s="59">
        <f>IF($B299=0,"",Y298)</f>
        <v/>
      </c>
    </row>
    <row r="300">
      <c r="A300" s="59">
        <f>応募用紙・団体!A471</f>
        <v/>
      </c>
      <c r="B300" s="59">
        <f>応募用紙・団体!B471</f>
        <v/>
      </c>
      <c r="C300" s="59">
        <f>応募用紙・団体!K471</f>
        <v/>
      </c>
      <c r="D300" s="59">
        <f>応募用紙・団体!O471</f>
        <v/>
      </c>
      <c r="E300" s="59">
        <f>IF($B300=0,"",E299)</f>
        <v/>
      </c>
      <c r="F300" s="59">
        <f>IF($B300=0,"",F299)</f>
        <v/>
      </c>
      <c r="G300" s="59">
        <f>IF($B300=0,"",G299)</f>
        <v/>
      </c>
      <c r="H300" s="59">
        <f>IF($B300=0,"",H299)</f>
        <v/>
      </c>
      <c r="I300" s="59">
        <f>応募用紙・団体!U471</f>
        <v/>
      </c>
      <c r="J300" s="86">
        <f>IF(応募用紙・団体!S471="男","男","")</f>
        <v/>
      </c>
      <c r="K300" s="86">
        <f>IF(応募用紙・団体!S471="女","女","")</f>
        <v/>
      </c>
      <c r="L300" s="59">
        <f>IF($B300=0,"",L299)</f>
        <v/>
      </c>
      <c r="M300" s="59">
        <f>IF($B300=0,"",M299)</f>
        <v/>
      </c>
      <c r="N300" s="59">
        <f>IF($B300=0,"",N299)</f>
        <v/>
      </c>
      <c r="O300" s="59">
        <f>IF($B300=0,"",O299)</f>
        <v/>
      </c>
      <c r="P300" s="59">
        <f>IF($B300=0,"",P299)</f>
        <v/>
      </c>
      <c r="Q300" s="43">
        <f>応募用紙・団体!W471</f>
        <v/>
      </c>
      <c r="R300" s="96" t="n"/>
      <c r="S300" s="43">
        <f>IF($B300=0,"",S299)</f>
        <v/>
      </c>
      <c r="T300" s="59">
        <f>IF($B300=0,"",T299)</f>
        <v/>
      </c>
      <c r="U300" s="59">
        <f>IF($B300=0,"",U299)</f>
        <v/>
      </c>
      <c r="V300" s="43">
        <f>IF($B300=0,"",V299)</f>
        <v/>
      </c>
      <c r="W300" s="43">
        <f>IF($B300=0,"",W299)</f>
        <v/>
      </c>
      <c r="X300" s="59">
        <f>IF($B300=0,"",X299)</f>
        <v/>
      </c>
      <c r="Y300" s="59">
        <f>IF($B300=0,"",Y299)</f>
        <v/>
      </c>
    </row>
    <row r="301">
      <c r="A301" s="59">
        <f>応募用紙・団体!A472</f>
        <v/>
      </c>
      <c r="B301" s="59">
        <f>応募用紙・団体!B472</f>
        <v/>
      </c>
      <c r="C301" s="59">
        <f>応募用紙・団体!K472</f>
        <v/>
      </c>
      <c r="D301" s="59">
        <f>応募用紙・団体!O472</f>
        <v/>
      </c>
      <c r="E301" s="59">
        <f>IF($B301=0,"",E300)</f>
        <v/>
      </c>
      <c r="F301" s="59">
        <f>IF($B301=0,"",F300)</f>
        <v/>
      </c>
      <c r="G301" s="59">
        <f>IF($B301=0,"",G300)</f>
        <v/>
      </c>
      <c r="H301" s="59">
        <f>IF($B301=0,"",H300)</f>
        <v/>
      </c>
      <c r="I301" s="59">
        <f>応募用紙・団体!U472</f>
        <v/>
      </c>
      <c r="J301" s="86">
        <f>IF(応募用紙・団体!S472="男","男","")</f>
        <v/>
      </c>
      <c r="K301" s="86">
        <f>IF(応募用紙・団体!S472="女","女","")</f>
        <v/>
      </c>
      <c r="L301" s="59">
        <f>IF($B301=0,"",L300)</f>
        <v/>
      </c>
      <c r="M301" s="59">
        <f>IF($B301=0,"",M300)</f>
        <v/>
      </c>
      <c r="N301" s="59">
        <f>IF($B301=0,"",N300)</f>
        <v/>
      </c>
      <c r="O301" s="59">
        <f>IF($B301=0,"",O300)</f>
        <v/>
      </c>
      <c r="P301" s="59">
        <f>IF($B301=0,"",P300)</f>
        <v/>
      </c>
      <c r="Q301" s="43">
        <f>応募用紙・団体!W472</f>
        <v/>
      </c>
      <c r="R301" s="96" t="n"/>
      <c r="S301" s="43">
        <f>IF($B301=0,"",S300)</f>
        <v/>
      </c>
      <c r="T301" s="59">
        <f>IF($B301=0,"",T300)</f>
        <v/>
      </c>
      <c r="U301" s="59">
        <f>IF($B301=0,"",U300)</f>
        <v/>
      </c>
      <c r="V301" s="43">
        <f>IF($B301=0,"",V300)</f>
        <v/>
      </c>
      <c r="W301" s="43">
        <f>IF($B301=0,"",W300)</f>
        <v/>
      </c>
      <c r="X301" s="59">
        <f>IF($B301=0,"",X300)</f>
        <v/>
      </c>
      <c r="Y301" s="59">
        <f>IF($B301=0,"",Y300)</f>
        <v/>
      </c>
    </row>
    <row r="302">
      <c r="A302" s="59">
        <f>応募用紙・団体!A473</f>
        <v/>
      </c>
      <c r="B302" s="59">
        <f>応募用紙・団体!B473</f>
        <v/>
      </c>
      <c r="C302" s="59">
        <f>応募用紙・団体!K473</f>
        <v/>
      </c>
      <c r="D302" s="59">
        <f>応募用紙・団体!O473</f>
        <v/>
      </c>
      <c r="E302" s="59">
        <f>IF($B302=0,"",E301)</f>
        <v/>
      </c>
      <c r="F302" s="59">
        <f>IF($B302=0,"",F301)</f>
        <v/>
      </c>
      <c r="G302" s="59">
        <f>IF($B302=0,"",G301)</f>
        <v/>
      </c>
      <c r="H302" s="59">
        <f>IF($B302=0,"",H301)</f>
        <v/>
      </c>
      <c r="I302" s="59">
        <f>応募用紙・団体!U473</f>
        <v/>
      </c>
      <c r="J302" s="86">
        <f>IF(応募用紙・団体!S473="男","男","")</f>
        <v/>
      </c>
      <c r="K302" s="86">
        <f>IF(応募用紙・団体!S473="女","女","")</f>
        <v/>
      </c>
      <c r="L302" s="59">
        <f>IF($B302=0,"",L301)</f>
        <v/>
      </c>
      <c r="M302" s="59">
        <f>IF($B302=0,"",M301)</f>
        <v/>
      </c>
      <c r="N302" s="59">
        <f>IF($B302=0,"",N301)</f>
        <v/>
      </c>
      <c r="O302" s="59">
        <f>IF($B302=0,"",O301)</f>
        <v/>
      </c>
      <c r="P302" s="59">
        <f>IF($B302=0,"",P301)</f>
        <v/>
      </c>
      <c r="Q302" s="43">
        <f>応募用紙・団体!W473</f>
        <v/>
      </c>
      <c r="R302" s="96" t="n"/>
      <c r="S302" s="43">
        <f>IF($B302=0,"",S301)</f>
        <v/>
      </c>
      <c r="T302" s="59">
        <f>IF($B302=0,"",T301)</f>
        <v/>
      </c>
      <c r="U302" s="59">
        <f>IF($B302=0,"",U301)</f>
        <v/>
      </c>
      <c r="V302" s="43">
        <f>IF($B302=0,"",V301)</f>
        <v/>
      </c>
      <c r="W302" s="43">
        <f>IF($B302=0,"",W301)</f>
        <v/>
      </c>
      <c r="X302" s="59">
        <f>IF($B302=0,"",X301)</f>
        <v/>
      </c>
      <c r="Y302" s="59">
        <f>IF($B302=0,"",Y301)</f>
        <v/>
      </c>
    </row>
    <row r="303">
      <c r="A303" s="59">
        <f>応募用紙・団体!A474</f>
        <v/>
      </c>
      <c r="B303" s="59">
        <f>応募用紙・団体!B474</f>
        <v/>
      </c>
      <c r="C303" s="59">
        <f>応募用紙・団体!K474</f>
        <v/>
      </c>
      <c r="D303" s="59">
        <f>応募用紙・団体!O474</f>
        <v/>
      </c>
      <c r="E303" s="59">
        <f>IF($B303=0,"",E302)</f>
        <v/>
      </c>
      <c r="F303" s="59">
        <f>IF($B303=0,"",F302)</f>
        <v/>
      </c>
      <c r="G303" s="59">
        <f>IF($B303=0,"",G302)</f>
        <v/>
      </c>
      <c r="H303" s="59">
        <f>IF($B303=0,"",H302)</f>
        <v/>
      </c>
      <c r="I303" s="59">
        <f>応募用紙・団体!U474</f>
        <v/>
      </c>
      <c r="J303" s="86">
        <f>IF(応募用紙・団体!S474="男","男","")</f>
        <v/>
      </c>
      <c r="K303" s="86">
        <f>IF(応募用紙・団体!S474="女","女","")</f>
        <v/>
      </c>
      <c r="L303" s="59">
        <f>IF($B303=0,"",L302)</f>
        <v/>
      </c>
      <c r="M303" s="59">
        <f>IF($B303=0,"",M302)</f>
        <v/>
      </c>
      <c r="N303" s="59">
        <f>IF($B303=0,"",N302)</f>
        <v/>
      </c>
      <c r="O303" s="59">
        <f>IF($B303=0,"",O302)</f>
        <v/>
      </c>
      <c r="P303" s="59">
        <f>IF($B303=0,"",P302)</f>
        <v/>
      </c>
      <c r="Q303" s="43">
        <f>応募用紙・団体!W474</f>
        <v/>
      </c>
      <c r="R303" s="96" t="n"/>
      <c r="S303" s="43">
        <f>IF($B303=0,"",S302)</f>
        <v/>
      </c>
      <c r="T303" s="59">
        <f>IF($B303=0,"",T302)</f>
        <v/>
      </c>
      <c r="U303" s="59">
        <f>IF($B303=0,"",U302)</f>
        <v/>
      </c>
      <c r="V303" s="43">
        <f>IF($B303=0,"",V302)</f>
        <v/>
      </c>
      <c r="W303" s="43">
        <f>IF($B303=0,"",W302)</f>
        <v/>
      </c>
      <c r="X303" s="59">
        <f>IF($B303=0,"",X302)</f>
        <v/>
      </c>
      <c r="Y303" s="59">
        <f>IF($B303=0,"",Y302)</f>
        <v/>
      </c>
    </row>
    <row r="304">
      <c r="A304" s="59">
        <f>応募用紙・団体!A475</f>
        <v/>
      </c>
      <c r="B304" s="59">
        <f>応募用紙・団体!B475</f>
        <v/>
      </c>
      <c r="C304" s="59">
        <f>応募用紙・団体!K475</f>
        <v/>
      </c>
      <c r="D304" s="59">
        <f>応募用紙・団体!O475</f>
        <v/>
      </c>
      <c r="E304" s="59">
        <f>IF($B304=0,"",E303)</f>
        <v/>
      </c>
      <c r="F304" s="59">
        <f>IF($B304=0,"",F303)</f>
        <v/>
      </c>
      <c r="G304" s="59">
        <f>IF($B304=0,"",G303)</f>
        <v/>
      </c>
      <c r="H304" s="59">
        <f>IF($B304=0,"",H303)</f>
        <v/>
      </c>
      <c r="I304" s="59">
        <f>応募用紙・団体!U475</f>
        <v/>
      </c>
      <c r="J304" s="86">
        <f>IF(応募用紙・団体!S475="男","男","")</f>
        <v/>
      </c>
      <c r="K304" s="86">
        <f>IF(応募用紙・団体!S475="女","女","")</f>
        <v/>
      </c>
      <c r="L304" s="59">
        <f>IF($B304=0,"",L303)</f>
        <v/>
      </c>
      <c r="M304" s="59">
        <f>IF($B304=0,"",M303)</f>
        <v/>
      </c>
      <c r="N304" s="59">
        <f>IF($B304=0,"",N303)</f>
        <v/>
      </c>
      <c r="O304" s="59">
        <f>IF($B304=0,"",O303)</f>
        <v/>
      </c>
      <c r="P304" s="59">
        <f>IF($B304=0,"",P303)</f>
        <v/>
      </c>
      <c r="Q304" s="43">
        <f>応募用紙・団体!W475</f>
        <v/>
      </c>
      <c r="R304" s="96" t="n"/>
      <c r="S304" s="43">
        <f>IF($B304=0,"",S303)</f>
        <v/>
      </c>
      <c r="T304" s="59">
        <f>IF($B304=0,"",T303)</f>
        <v/>
      </c>
      <c r="U304" s="59">
        <f>IF($B304=0,"",U303)</f>
        <v/>
      </c>
      <c r="V304" s="43">
        <f>IF($B304=0,"",V303)</f>
        <v/>
      </c>
      <c r="W304" s="43">
        <f>IF($B304=0,"",W303)</f>
        <v/>
      </c>
      <c r="X304" s="59">
        <f>IF($B304=0,"",X303)</f>
        <v/>
      </c>
      <c r="Y304" s="59">
        <f>IF($B304=0,"",Y303)</f>
        <v/>
      </c>
    </row>
    <row r="305">
      <c r="A305" s="59">
        <f>応募用紙・団体!A476</f>
        <v/>
      </c>
      <c r="B305" s="59">
        <f>応募用紙・団体!B476</f>
        <v/>
      </c>
      <c r="C305" s="59">
        <f>応募用紙・団体!K476</f>
        <v/>
      </c>
      <c r="D305" s="59">
        <f>応募用紙・団体!O476</f>
        <v/>
      </c>
      <c r="E305" s="59">
        <f>IF($B305=0,"",E304)</f>
        <v/>
      </c>
      <c r="F305" s="59">
        <f>IF($B305=0,"",F304)</f>
        <v/>
      </c>
      <c r="G305" s="59">
        <f>IF($B305=0,"",G304)</f>
        <v/>
      </c>
      <c r="H305" s="59">
        <f>IF($B305=0,"",H304)</f>
        <v/>
      </c>
      <c r="I305" s="59">
        <f>応募用紙・団体!U476</f>
        <v/>
      </c>
      <c r="J305" s="86">
        <f>IF(応募用紙・団体!S476="男","男","")</f>
        <v/>
      </c>
      <c r="K305" s="86">
        <f>IF(応募用紙・団体!S476="女","女","")</f>
        <v/>
      </c>
      <c r="L305" s="59">
        <f>IF($B305=0,"",L304)</f>
        <v/>
      </c>
      <c r="M305" s="59">
        <f>IF($B305=0,"",M304)</f>
        <v/>
      </c>
      <c r="N305" s="59">
        <f>IF($B305=0,"",N304)</f>
        <v/>
      </c>
      <c r="O305" s="59">
        <f>IF($B305=0,"",O304)</f>
        <v/>
      </c>
      <c r="P305" s="59">
        <f>IF($B305=0,"",P304)</f>
        <v/>
      </c>
      <c r="Q305" s="43">
        <f>応募用紙・団体!W476</f>
        <v/>
      </c>
      <c r="R305" s="96" t="n"/>
      <c r="S305" s="43">
        <f>IF($B305=0,"",S304)</f>
        <v/>
      </c>
      <c r="T305" s="59">
        <f>IF($B305=0,"",T304)</f>
        <v/>
      </c>
      <c r="U305" s="59">
        <f>IF($B305=0,"",U304)</f>
        <v/>
      </c>
      <c r="V305" s="43">
        <f>IF($B305=0,"",V304)</f>
        <v/>
      </c>
      <c r="W305" s="43">
        <f>IF($B305=0,"",W304)</f>
        <v/>
      </c>
      <c r="X305" s="59">
        <f>IF($B305=0,"",X304)</f>
        <v/>
      </c>
      <c r="Y305" s="59">
        <f>IF($B305=0,"",Y304)</f>
        <v/>
      </c>
    </row>
    <row r="306">
      <c r="A306" s="59">
        <f>応募用紙・団体!A477</f>
        <v/>
      </c>
      <c r="B306" s="59">
        <f>応募用紙・団体!B477</f>
        <v/>
      </c>
      <c r="C306" s="59">
        <f>応募用紙・団体!K477</f>
        <v/>
      </c>
      <c r="D306" s="59">
        <f>応募用紙・団体!O477</f>
        <v/>
      </c>
      <c r="E306" s="59">
        <f>IF($B306=0,"",E305)</f>
        <v/>
      </c>
      <c r="F306" s="59">
        <f>IF($B306=0,"",F305)</f>
        <v/>
      </c>
      <c r="G306" s="59">
        <f>IF($B306=0,"",G305)</f>
        <v/>
      </c>
      <c r="H306" s="59">
        <f>IF($B306=0,"",H305)</f>
        <v/>
      </c>
      <c r="I306" s="59">
        <f>応募用紙・団体!U477</f>
        <v/>
      </c>
      <c r="J306" s="86">
        <f>IF(応募用紙・団体!S477="男","男","")</f>
        <v/>
      </c>
      <c r="K306" s="86">
        <f>IF(応募用紙・団体!S477="女","女","")</f>
        <v/>
      </c>
      <c r="L306" s="59">
        <f>IF($B306=0,"",L305)</f>
        <v/>
      </c>
      <c r="M306" s="59">
        <f>IF($B306=0,"",M305)</f>
        <v/>
      </c>
      <c r="N306" s="59">
        <f>IF($B306=0,"",N305)</f>
        <v/>
      </c>
      <c r="O306" s="59">
        <f>IF($B306=0,"",O305)</f>
        <v/>
      </c>
      <c r="P306" s="59">
        <f>IF($B306=0,"",P305)</f>
        <v/>
      </c>
      <c r="Q306" s="43">
        <f>応募用紙・団体!W477</f>
        <v/>
      </c>
      <c r="R306" s="96" t="n"/>
      <c r="S306" s="43">
        <f>IF($B306=0,"",S305)</f>
        <v/>
      </c>
      <c r="T306" s="59">
        <f>IF($B306=0,"",T305)</f>
        <v/>
      </c>
      <c r="U306" s="59">
        <f>IF($B306=0,"",U305)</f>
        <v/>
      </c>
      <c r="V306" s="43">
        <f>IF($B306=0,"",V305)</f>
        <v/>
      </c>
      <c r="W306" s="43">
        <f>IF($B306=0,"",W305)</f>
        <v/>
      </c>
      <c r="X306" s="59">
        <f>IF($B306=0,"",X305)</f>
        <v/>
      </c>
      <c r="Y306" s="59">
        <f>IF($B306=0,"",Y305)</f>
        <v/>
      </c>
    </row>
    <row r="307">
      <c r="B307" s="59" t="n"/>
    </row>
    <row r="308">
      <c r="B308" s="59" t="n"/>
    </row>
    <row r="309">
      <c r="B309" s="59" t="n"/>
    </row>
    <row r="310">
      <c r="B310" s="59" t="n"/>
    </row>
    <row r="311">
      <c r="B311" s="59" t="n"/>
    </row>
  </sheetData>
  <sheetProtection selectLockedCells="0" selectUnlockedCells="0" sheet="1" objects="1" insertRows="1" insertHyperlinks="1" autoFilter="1" scenarios="1" formatColumns="1" deleteColumns="1" insertColumns="1" pivotTables="1" deleteRows="1" formatCells="1" formatRows="1" sort="1" password="EB0D"/>
  <mergeCells count="3">
    <mergeCell ref="J5:K5"/>
    <mergeCell ref="L5:P5"/>
    <mergeCell ref="S5:Y5"/>
  </mergeCells>
  <pageMargins left="0.7" right="0.7" top="0.75" bottom="0.75" header="0.3" footer="0.3"/>
  <pageSetup orientation="landscape" paperSize="8" scale="81" fitToHeight="0" verticalDpi="0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terms:created xmlns:dcterms="http://purl.org/dc/terms/" xmlns:xsi="http://www.w3.org/2001/XMLSchema-instance" xsi:type="dcterms:W3CDTF">2020-05-21T15:41:58Z</dcterms:created>
  <dcterms:modified xmlns:dcterms="http://purl.org/dc/terms/" xmlns:xsi="http://www.w3.org/2001/XMLSchema-instance" xsi:type="dcterms:W3CDTF">2025-02-19T01:48:28Z</dcterms:modified>
  <cp:lastPrinted>2021-05-20T07:02:57Z</cp:lastPrinted>
</cp:coreProperties>
</file>